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tabRatio="909"/>
  </bookViews>
  <sheets>
    <sheet name="项目明细表" sheetId="9" r:id="rId1"/>
  </sheets>
  <calcPr calcId="144525"/>
</workbook>
</file>

<file path=xl/sharedStrings.xml><?xml version="1.0" encoding="utf-8"?>
<sst xmlns="http://schemas.openxmlformats.org/spreadsheetml/2006/main" count="101" uniqueCount="90">
  <si>
    <t>尉犁县2025年中央、自治区财政衔接推进乡村振兴补助资金项目计划备案表</t>
  </si>
  <si>
    <t>序号</t>
  </si>
  <si>
    <t>项目库
编号</t>
  </si>
  <si>
    <t>项目名称</t>
  </si>
  <si>
    <t>项目类别</t>
  </si>
  <si>
    <t>项目子类型</t>
  </si>
  <si>
    <t>建设
性质</t>
  </si>
  <si>
    <t>项目开工时间</t>
  </si>
  <si>
    <t>项目完工时间</t>
  </si>
  <si>
    <t>实施地点</t>
  </si>
  <si>
    <t>主要建设内容</t>
  </si>
  <si>
    <t>建设
单位</t>
  </si>
  <si>
    <t>建设
规模</t>
  </si>
  <si>
    <t>资金规模及来源</t>
  </si>
  <si>
    <t>项目主管部门</t>
  </si>
  <si>
    <t>责任人（建设单位）</t>
  </si>
  <si>
    <t>带动脱贫户数</t>
  </si>
  <si>
    <t>利益联结机制</t>
  </si>
  <si>
    <t>绩效目标</t>
  </si>
  <si>
    <t>入库时间</t>
  </si>
  <si>
    <t>审批文号</t>
  </si>
  <si>
    <t>备注</t>
  </si>
  <si>
    <t>合计</t>
  </si>
  <si>
    <t>衔接资金</t>
  </si>
  <si>
    <t>自治州财政衔接资金</t>
  </si>
  <si>
    <t>地方政府债券资金</t>
  </si>
  <si>
    <t>县市财政衔接资金</t>
  </si>
  <si>
    <t>其他资金</t>
  </si>
  <si>
    <t>小计</t>
  </si>
  <si>
    <t>中央巩固拓展脱贫攻坚成果和乡村振兴</t>
  </si>
  <si>
    <t>以工
代赈</t>
  </si>
  <si>
    <t>少数
民族
发展</t>
  </si>
  <si>
    <t>欠发达
国有
农场</t>
  </si>
  <si>
    <t>欠发达
国有
林场</t>
  </si>
  <si>
    <t>欠发达
国有
牧场</t>
  </si>
  <si>
    <t>自治区巩固拓展脱贫攻坚成果和乡村振兴</t>
  </si>
  <si>
    <t>一、产业发展</t>
  </si>
  <si>
    <t>YL00008</t>
  </si>
  <si>
    <t>产业帮扶精准到户奖补项目</t>
  </si>
  <si>
    <t>产业发展</t>
  </si>
  <si>
    <t>其他</t>
  </si>
  <si>
    <t>新建</t>
  </si>
  <si>
    <t>尉犁县</t>
  </si>
  <si>
    <r>
      <t>项目总投资：</t>
    </r>
    <r>
      <rPr>
        <sz val="10"/>
        <rFont val="Times New Roman"/>
        <charset val="134"/>
      </rPr>
      <t>477.7</t>
    </r>
    <r>
      <rPr>
        <sz val="10"/>
        <rFont val="宋体"/>
        <charset val="134"/>
      </rPr>
      <t>万元</t>
    </r>
    <r>
      <rPr>
        <sz val="10"/>
        <rFont val="Times New Roman"/>
        <charset val="134"/>
      </rPr>
      <t xml:space="preserve">   </t>
    </r>
    <r>
      <rPr>
        <sz val="10"/>
        <rFont val="宋体"/>
        <charset val="134"/>
      </rPr>
      <t>规模：</t>
    </r>
    <r>
      <rPr>
        <sz val="10"/>
        <rFont val="Times New Roman"/>
        <charset val="134"/>
      </rPr>
      <t>1</t>
    </r>
    <r>
      <rPr>
        <sz val="10"/>
        <rFont val="宋体"/>
        <charset val="134"/>
      </rPr>
      <t>个</t>
    </r>
    <r>
      <rPr>
        <sz val="10"/>
        <rFont val="Times New Roman"/>
        <charset val="134"/>
      </rPr>
      <t xml:space="preserve">
</t>
    </r>
    <r>
      <rPr>
        <sz val="10"/>
        <rFont val="宋体"/>
        <charset val="134"/>
      </rPr>
      <t>建设内容：投入</t>
    </r>
    <r>
      <rPr>
        <sz val="10"/>
        <rFont val="Times New Roman"/>
        <charset val="134"/>
      </rPr>
      <t>477.7</t>
    </r>
    <r>
      <rPr>
        <sz val="10"/>
        <rFont val="宋体"/>
        <charset val="134"/>
      </rPr>
      <t>万元。根据《关于</t>
    </r>
    <r>
      <rPr>
        <sz val="10"/>
        <rFont val="Times New Roman"/>
        <charset val="134"/>
      </rPr>
      <t>2024</t>
    </r>
    <r>
      <rPr>
        <sz val="10"/>
        <rFont val="宋体"/>
        <charset val="134"/>
      </rPr>
      <t>年推动产业帮扶精准到户促进农民持续增收有关工作的通知》新财振〔</t>
    </r>
    <r>
      <rPr>
        <sz val="10"/>
        <rFont val="Times New Roman"/>
        <charset val="134"/>
      </rPr>
      <t>2024</t>
    </r>
    <r>
      <rPr>
        <sz val="10"/>
        <rFont val="宋体"/>
        <charset val="134"/>
      </rPr>
      <t>〕</t>
    </r>
    <r>
      <rPr>
        <sz val="10"/>
        <rFont val="Times New Roman"/>
        <charset val="134"/>
      </rPr>
      <t>6</t>
    </r>
    <r>
      <rPr>
        <sz val="10"/>
        <rFont val="宋体"/>
        <charset val="134"/>
      </rPr>
      <t>号要求，以奖补到户的形式为尉犁县脱贫户（监测户）实施精准补助，采取</t>
    </r>
    <r>
      <rPr>
        <sz val="10"/>
        <rFont val="Times New Roman"/>
        <charset val="134"/>
      </rPr>
      <t>“</t>
    </r>
    <r>
      <rPr>
        <sz val="10"/>
        <rFont val="宋体"/>
        <charset val="134"/>
      </rPr>
      <t>先干后补、多干多补、干好再补</t>
    </r>
    <r>
      <rPr>
        <sz val="10"/>
        <rFont val="Times New Roman"/>
        <charset val="134"/>
      </rPr>
      <t>”</t>
    </r>
    <r>
      <rPr>
        <sz val="10"/>
        <rFont val="宋体"/>
        <charset val="134"/>
      </rPr>
      <t>的形式促进增收。</t>
    </r>
  </si>
  <si>
    <t>户</t>
  </si>
  <si>
    <t>尉犁县农业农村局</t>
  </si>
  <si>
    <r>
      <rPr>
        <sz val="10"/>
        <rFont val="宋体"/>
        <charset val="134"/>
      </rPr>
      <t>亚森</t>
    </r>
    <r>
      <rPr>
        <sz val="10"/>
        <rFont val="Times New Roman"/>
        <charset val="134"/>
      </rPr>
      <t>·</t>
    </r>
    <r>
      <rPr>
        <sz val="10"/>
        <rFont val="宋体"/>
        <charset val="134"/>
      </rPr>
      <t>克衣木</t>
    </r>
  </si>
  <si>
    <t>通过实施产业到户项目稳定增收致富，为持续巩固拓展脱贫攻坚成果、坚决守牢不发生规模性返贫底线奠定基础。</t>
  </si>
  <si>
    <t xml:space="preserve">引导和鼓励有发展条件、发展愿望的监测对象家庭及脱贫户，通过实施产业到户项目稳定增收致富，实现补助一户、见效一户、带动一片的效果。 通过实施产业到户项目稳定增收致富，为持续巩固拓展脱贫攻坚成果、坚决守牢不发生规模性返贫底线奠定基础。
</t>
  </si>
  <si>
    <t>YL00009</t>
  </si>
  <si>
    <t>尉犁县墩阔坦乡绵羊养殖项目</t>
  </si>
  <si>
    <t>养殖业</t>
  </si>
  <si>
    <t>尉犁县墩阔坦乡各村</t>
  </si>
  <si>
    <r>
      <rPr>
        <sz val="10"/>
        <rFont val="宋体"/>
        <charset val="134"/>
      </rPr>
      <t>计划投入资金</t>
    </r>
    <r>
      <rPr>
        <sz val="10"/>
        <rFont val="Times New Roman"/>
        <charset val="134"/>
      </rPr>
      <t>178</t>
    </r>
    <r>
      <rPr>
        <sz val="10"/>
        <rFont val="宋体"/>
        <charset val="134"/>
      </rPr>
      <t>万元，采购怀孕绵羊</t>
    </r>
    <r>
      <rPr>
        <sz val="10"/>
        <rFont val="Times New Roman"/>
        <charset val="134"/>
      </rPr>
      <t>1187</t>
    </r>
    <r>
      <rPr>
        <sz val="10"/>
        <rFont val="宋体"/>
        <charset val="134"/>
      </rPr>
      <t>只，活体</t>
    </r>
    <r>
      <rPr>
        <sz val="10"/>
        <rFont val="Times New Roman"/>
        <charset val="134"/>
      </rPr>
      <t>20</t>
    </r>
    <r>
      <rPr>
        <sz val="10"/>
        <rFont val="宋体"/>
        <charset val="134"/>
      </rPr>
      <t>公斤以上，畜龄</t>
    </r>
    <r>
      <rPr>
        <sz val="10"/>
        <rFont val="Times New Roman"/>
        <charset val="134"/>
      </rPr>
      <t>2-4</t>
    </r>
    <r>
      <rPr>
        <sz val="10"/>
        <rFont val="宋体"/>
        <charset val="134"/>
      </rPr>
      <t>岁，计划每只</t>
    </r>
    <r>
      <rPr>
        <sz val="10"/>
        <rFont val="Times New Roman"/>
        <charset val="134"/>
      </rPr>
      <t>1500</t>
    </r>
    <r>
      <rPr>
        <sz val="10"/>
        <rFont val="宋体"/>
        <charset val="134"/>
      </rPr>
      <t>元，通过集中集中托养的方式进行养殖，每年分红归村集体所有，用于壮大村集体经济。</t>
    </r>
  </si>
  <si>
    <t>只</t>
  </si>
  <si>
    <t>墩阔坦乡人民政府</t>
  </si>
  <si>
    <r>
      <t>古力亚</t>
    </r>
    <r>
      <rPr>
        <sz val="10"/>
        <rFont val="Times New Roman"/>
        <charset val="134"/>
      </rPr>
      <t>·</t>
    </r>
    <r>
      <rPr>
        <sz val="10"/>
        <rFont val="宋体"/>
        <charset val="134"/>
      </rPr>
      <t>卡海曼</t>
    </r>
  </si>
  <si>
    <r>
      <rPr>
        <sz val="10"/>
        <rFont val="宋体"/>
        <charset val="134"/>
      </rPr>
      <t>1.</t>
    </r>
    <r>
      <rPr>
        <sz val="10"/>
        <rFont val="宋体"/>
        <charset val="134"/>
      </rPr>
      <t>以托养的形式每年按</t>
    </r>
    <r>
      <rPr>
        <sz val="10"/>
        <rFont val="Times New Roman"/>
        <charset val="134"/>
      </rPr>
      <t>5%</t>
    </r>
    <r>
      <rPr>
        <sz val="10"/>
        <rFont val="宋体"/>
        <charset val="134"/>
      </rPr>
      <t>为村集体进行分红。产权归村集体所有。</t>
    </r>
    <r>
      <rPr>
        <sz val="10"/>
        <rFont val="Times New Roman"/>
        <charset val="134"/>
      </rPr>
      <t xml:space="preserve">
2.</t>
    </r>
    <r>
      <rPr>
        <sz val="10"/>
        <rFont val="宋体"/>
        <charset val="134"/>
      </rPr>
      <t>通过发展绵羊养殖，助力合作社打造品牌，提高市场竞争力</t>
    </r>
    <r>
      <rPr>
        <sz val="10"/>
        <rFont val="Times New Roman"/>
        <charset val="134"/>
      </rPr>
      <t xml:space="preserve">
3.</t>
    </r>
    <r>
      <rPr>
        <sz val="10"/>
        <rFont val="宋体"/>
        <charset val="134"/>
      </rPr>
      <t>带动产业发展，促进农民增收</t>
    </r>
  </si>
  <si>
    <r>
      <rPr>
        <sz val="10"/>
        <rFont val="宋体"/>
        <charset val="134"/>
      </rPr>
      <t>以托养的形式每年按</t>
    </r>
    <r>
      <rPr>
        <sz val="10"/>
        <rFont val="Times New Roman"/>
        <charset val="134"/>
      </rPr>
      <t>5%</t>
    </r>
    <r>
      <rPr>
        <sz val="10"/>
        <rFont val="宋体"/>
        <charset val="134"/>
      </rPr>
      <t>为村集体进行分红。产权归村集体所有。</t>
    </r>
  </si>
  <si>
    <t>二、乡村建设行动</t>
  </si>
  <si>
    <t>YL00012</t>
  </si>
  <si>
    <t>尉犁县塔里木乡塔里木村筑牢中华民族共同体意识基地提升改造项目</t>
  </si>
  <si>
    <t>乡村建设行动</t>
  </si>
  <si>
    <t>农村公共服务</t>
  </si>
  <si>
    <t>塔里木村</t>
  </si>
  <si>
    <t>计划投资54万，对现有场地进行优化、房屋加固及基础装修，通过建设塔里木村综合文化活动中心，丰富村民精神文化生活，助力乡村文化振兴，进一步铸牢中华民族共同体意识，增强村党组织凝聚力。</t>
  </si>
  <si>
    <t>平方米</t>
  </si>
  <si>
    <t>尉犁县委统战部</t>
  </si>
  <si>
    <t>亚力坤江·艾尔肯</t>
  </si>
  <si>
    <t>村民可以免费使用活动中心开展活动，促进村民互动交流，助力乡村治理和文化振兴，增强党组织凝聚力。</t>
  </si>
  <si>
    <t>通过建设塔里木村综合文化活动中心，进一步铸牢中华民族共同体意识，传承民族精神，弘扬传统美德和爱国主义精神，提升群众的凝聚力和向心力。</t>
  </si>
  <si>
    <t>三、就业项目</t>
  </si>
  <si>
    <t>YL00010</t>
  </si>
  <si>
    <t>尉犁县特设岗位补助</t>
  </si>
  <si>
    <t>就业项目</t>
  </si>
  <si>
    <t>公益性岗位</t>
  </si>
  <si>
    <r>
      <rPr>
        <sz val="10"/>
        <rFont val="宋体"/>
        <charset val="134"/>
      </rPr>
      <t>项目总投资：</t>
    </r>
    <r>
      <rPr>
        <sz val="10"/>
        <rFont val="Times New Roman"/>
        <charset val="134"/>
      </rPr>
      <t>122.4</t>
    </r>
    <r>
      <rPr>
        <sz val="10"/>
        <rFont val="宋体"/>
        <charset val="134"/>
      </rPr>
      <t>万元</t>
    </r>
    <r>
      <rPr>
        <sz val="10"/>
        <rFont val="Times New Roman"/>
        <charset val="134"/>
      </rPr>
      <t xml:space="preserve">   </t>
    </r>
    <r>
      <rPr>
        <sz val="10"/>
        <rFont val="宋体"/>
        <charset val="134"/>
      </rPr>
      <t>规模：</t>
    </r>
    <r>
      <rPr>
        <sz val="10"/>
        <rFont val="Times New Roman"/>
        <charset val="134"/>
      </rPr>
      <t>514</t>
    </r>
    <r>
      <rPr>
        <sz val="10"/>
        <rFont val="宋体"/>
        <charset val="134"/>
      </rPr>
      <t>人</t>
    </r>
    <r>
      <rPr>
        <sz val="10"/>
        <rFont val="Times New Roman"/>
        <charset val="134"/>
      </rPr>
      <t xml:space="preserve">                                         
</t>
    </r>
    <r>
      <rPr>
        <sz val="10"/>
        <rFont val="宋体"/>
        <charset val="134"/>
      </rPr>
      <t>建设内容：</t>
    </r>
    <r>
      <rPr>
        <sz val="10"/>
        <rFont val="Times New Roman"/>
        <charset val="134"/>
      </rPr>
      <t>8-12</t>
    </r>
    <r>
      <rPr>
        <sz val="10"/>
        <rFont val="宋体"/>
        <charset val="134"/>
      </rPr>
      <t>月投入资金</t>
    </r>
    <r>
      <rPr>
        <sz val="10"/>
        <rFont val="Times New Roman"/>
        <charset val="134"/>
      </rPr>
      <t>122.4</t>
    </r>
    <r>
      <rPr>
        <sz val="10"/>
        <rFont val="宋体"/>
        <charset val="134"/>
      </rPr>
      <t>万元。为</t>
    </r>
    <r>
      <rPr>
        <sz val="10"/>
        <rFont val="Times New Roman"/>
        <charset val="134"/>
      </rPr>
      <t>514</t>
    </r>
    <r>
      <rPr>
        <sz val="10"/>
        <rFont val="宋体"/>
        <charset val="134"/>
      </rPr>
      <t>名就业困难脱贫户设置就业岗位，每人每月</t>
    </r>
    <r>
      <rPr>
        <sz val="10"/>
        <rFont val="Times New Roman"/>
        <charset val="134"/>
      </rPr>
      <t>500</t>
    </r>
    <r>
      <rPr>
        <sz val="10"/>
        <rFont val="宋体"/>
        <charset val="134"/>
      </rPr>
      <t>元。</t>
    </r>
  </si>
  <si>
    <t>人</t>
  </si>
  <si>
    <t>县人社局</t>
  </si>
  <si>
    <t>王祥立</t>
  </si>
  <si>
    <r>
      <rPr>
        <sz val="10"/>
        <rFont val="宋体"/>
        <charset val="134"/>
      </rPr>
      <t>对建档立卡脱困户及监测户家庭就业扶贫政策扶持，设置就业岗位，巩固脱贫攻坚成果，补助标准</t>
    </r>
    <r>
      <rPr>
        <sz val="10"/>
        <rFont val="Times New Roman"/>
        <charset val="134"/>
      </rPr>
      <t>500</t>
    </r>
    <r>
      <rPr>
        <sz val="10"/>
        <rFont val="宋体"/>
        <charset val="134"/>
      </rPr>
      <t>元每人每月。</t>
    </r>
  </si>
  <si>
    <r>
      <rPr>
        <sz val="10"/>
        <rFont val="宋体"/>
        <charset val="134"/>
      </rPr>
      <t>解决脱贫户（监测户）</t>
    </r>
    <r>
      <rPr>
        <sz val="10"/>
        <rFont val="Times New Roman"/>
        <charset val="134"/>
      </rPr>
      <t xml:space="preserve">514 </t>
    </r>
    <r>
      <rPr>
        <sz val="10"/>
        <rFont val="宋体"/>
        <charset val="134"/>
      </rPr>
      <t>人就业困难。</t>
    </r>
  </si>
  <si>
    <t>四、巩固三保障成果</t>
  </si>
  <si>
    <t>YL00011</t>
  </si>
  <si>
    <r>
      <rPr>
        <sz val="10"/>
        <rFont val="宋体"/>
        <charset val="134"/>
      </rPr>
      <t>尉犁县</t>
    </r>
    <r>
      <rPr>
        <sz val="10"/>
        <rFont val="Times New Roman"/>
        <charset val="134"/>
      </rPr>
      <t>“</t>
    </r>
    <r>
      <rPr>
        <sz val="10"/>
        <rFont val="宋体"/>
        <charset val="134"/>
      </rPr>
      <t>雨露计划</t>
    </r>
    <r>
      <rPr>
        <sz val="10"/>
        <rFont val="Times New Roman"/>
        <charset val="134"/>
      </rPr>
      <t>”</t>
    </r>
    <r>
      <rPr>
        <sz val="10"/>
        <rFont val="宋体"/>
        <charset val="134"/>
      </rPr>
      <t>补助项目</t>
    </r>
  </si>
  <si>
    <t>巩固三保障成果</t>
  </si>
  <si>
    <r>
      <rPr>
        <sz val="10"/>
        <rFont val="宋体"/>
        <charset val="134"/>
      </rPr>
      <t>享受</t>
    </r>
    <r>
      <rPr>
        <sz val="10"/>
        <rFont val="Times New Roman"/>
        <charset val="134"/>
      </rPr>
      <t>“</t>
    </r>
    <r>
      <rPr>
        <sz val="10"/>
        <rFont val="宋体"/>
        <charset val="134"/>
      </rPr>
      <t>雨露计划</t>
    </r>
    <r>
      <rPr>
        <sz val="10"/>
        <rFont val="Times New Roman"/>
        <charset val="134"/>
      </rPr>
      <t>+”</t>
    </r>
    <r>
      <rPr>
        <sz val="10"/>
        <rFont val="宋体"/>
        <charset val="134"/>
      </rPr>
      <t>职业教育补助</t>
    </r>
  </si>
  <si>
    <r>
      <t>项目总投资：</t>
    </r>
    <r>
      <rPr>
        <sz val="10"/>
        <rFont val="Times New Roman"/>
        <charset val="134"/>
      </rPr>
      <t>54.9</t>
    </r>
    <r>
      <rPr>
        <sz val="10"/>
        <rFont val="宋体"/>
        <charset val="134"/>
      </rPr>
      <t>万元</t>
    </r>
    <r>
      <rPr>
        <sz val="10"/>
        <rFont val="Times New Roman"/>
        <charset val="134"/>
      </rPr>
      <t xml:space="preserve">   </t>
    </r>
    <r>
      <rPr>
        <sz val="10"/>
        <rFont val="宋体"/>
        <charset val="134"/>
      </rPr>
      <t>规模：</t>
    </r>
    <r>
      <rPr>
        <sz val="10"/>
        <rFont val="Times New Roman"/>
        <charset val="134"/>
      </rPr>
      <t>185</t>
    </r>
    <r>
      <rPr>
        <sz val="10"/>
        <rFont val="宋体"/>
        <charset val="134"/>
      </rPr>
      <t>名</t>
    </r>
    <r>
      <rPr>
        <sz val="10"/>
        <rFont val="Times New Roman"/>
        <charset val="134"/>
      </rPr>
      <t xml:space="preserve">                                     
</t>
    </r>
    <r>
      <rPr>
        <sz val="10"/>
        <rFont val="宋体"/>
        <charset val="134"/>
      </rPr>
      <t>建设内容：补助</t>
    </r>
    <r>
      <rPr>
        <sz val="10"/>
        <rFont val="Times New Roman"/>
        <charset val="134"/>
      </rPr>
      <t>54.9</t>
    </r>
    <r>
      <rPr>
        <sz val="10"/>
        <rFont val="宋体"/>
        <charset val="134"/>
      </rPr>
      <t>万元，为尉犁县</t>
    </r>
    <r>
      <rPr>
        <sz val="10"/>
        <rFont val="Times New Roman"/>
        <charset val="134"/>
      </rPr>
      <t>185</t>
    </r>
    <r>
      <rPr>
        <sz val="10"/>
        <rFont val="宋体"/>
        <charset val="134"/>
      </rPr>
      <t>名就读中职、中专、高职、大专、技校的学生进行补助，每人每学年</t>
    </r>
    <r>
      <rPr>
        <sz val="10"/>
        <rFont val="Times New Roman"/>
        <charset val="134"/>
      </rPr>
      <t>3000</t>
    </r>
    <r>
      <rPr>
        <sz val="10"/>
        <rFont val="宋体"/>
        <charset val="134"/>
      </rPr>
      <t>元，，扶持脱贫户</t>
    </r>
    <r>
      <rPr>
        <sz val="10"/>
        <rFont val="Times New Roman"/>
        <charset val="134"/>
      </rPr>
      <t>185</t>
    </r>
    <r>
      <rPr>
        <sz val="10"/>
        <rFont val="宋体"/>
        <charset val="134"/>
      </rPr>
      <t>户。此项目的降低能有效降低就学的费用，减轻因学带来的经济压力，确保学生完成学业，方便就业。</t>
    </r>
  </si>
  <si>
    <r>
      <rPr>
        <sz val="10"/>
        <rFont val="宋体"/>
        <charset val="134"/>
      </rPr>
      <t>对建档立卡脱困户及监测户家庭在校生教育扶贫政策扶持，有效降低就读中的各项家庭开支，可为家庭每年节省</t>
    </r>
    <r>
      <rPr>
        <sz val="10"/>
        <rFont val="Times New Roman"/>
        <charset val="134"/>
      </rPr>
      <t>3000</t>
    </r>
    <r>
      <rPr>
        <sz val="10"/>
        <rFont val="宋体"/>
        <charset val="134"/>
      </rPr>
      <t>元，减轻因学带来的经济压力，确保学生完成学业，方便就业。</t>
    </r>
  </si>
  <si>
    <r>
      <rPr>
        <sz val="10"/>
        <rFont val="宋体"/>
        <charset val="134"/>
      </rPr>
      <t>降低在校生家庭教育支出，有利于在校生如期完成学业。以达到毕业后即可就业的目的。</t>
    </r>
    <r>
      <rPr>
        <sz val="10"/>
        <rFont val="Times New Roman"/>
        <charset val="134"/>
      </rPr>
      <t xml:space="preserve"> </t>
    </r>
    <r>
      <rPr>
        <sz val="10"/>
        <rFont val="宋体"/>
        <charset val="134"/>
      </rPr>
      <t>对建档立卡脱困户及监测户家庭在校生教育扶贫政策扶持，有效降低就读中的各项家庭开支，可为家庭每年节省</t>
    </r>
    <r>
      <rPr>
        <sz val="10"/>
        <rFont val="Times New Roman"/>
        <charset val="134"/>
      </rPr>
      <t>3000</t>
    </r>
    <r>
      <rPr>
        <sz val="10"/>
        <rFont val="宋体"/>
        <charset val="134"/>
      </rPr>
      <t>元，减轻因学带来的经济压力，确保学生完成学业，方便就业。</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</si>
</sst>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5">
    <font>
      <sz val="11"/>
      <color theme="1"/>
      <name val="宋体"/>
      <charset val="134"/>
      <scheme val="minor"/>
    </font>
    <font>
      <b/>
      <sz val="18"/>
      <color theme="1"/>
      <name val="宋体"/>
      <charset val="134"/>
      <scheme val="minor"/>
    </font>
    <font>
      <b/>
      <sz val="10"/>
      <name val="宋体"/>
      <charset val="134"/>
      <scheme val="minor"/>
    </font>
    <font>
      <b/>
      <sz val="10"/>
      <name val="方正仿宋_GBK"/>
      <charset val="134"/>
    </font>
    <font>
      <b/>
      <sz val="10"/>
      <name val="Times New Roman"/>
      <charset val="134"/>
    </font>
    <font>
      <sz val="10"/>
      <name val="Times New Roman"/>
      <charset val="134"/>
    </font>
    <font>
      <sz val="10"/>
      <name val="宋体"/>
      <charset val="134"/>
    </font>
    <font>
      <b/>
      <sz val="10"/>
      <name val="宋体"/>
      <charset val="134"/>
    </font>
    <font>
      <b/>
      <sz val="10"/>
      <name val="黑体"/>
      <charset val="134"/>
    </font>
    <font>
      <b/>
      <sz val="10"/>
      <color rgb="FFFF0000"/>
      <name val="宋体"/>
      <charset val="134"/>
    </font>
    <font>
      <sz val="10"/>
      <name val="Times New Roman"/>
      <charset val="0"/>
    </font>
    <font>
      <sz val="10"/>
      <color rgb="FF000000"/>
      <name val="Times New Roman"/>
      <charset val="134"/>
    </font>
    <font>
      <sz val="10"/>
      <color rgb="FF000000"/>
      <name val="方正仿宋_GBK"/>
      <charset val="134"/>
    </font>
    <font>
      <sz val="11"/>
      <color theme="1"/>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2"/>
      <name val="宋体"/>
      <charset val="134"/>
    </font>
    <font>
      <sz val="11"/>
      <color rgb="FF0061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9"/>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64">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23" fillId="19" borderId="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1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0" fillId="0" borderId="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1" applyNumberFormat="0" applyFill="0" applyAlignment="0" applyProtection="0">
      <alignment vertical="center"/>
    </xf>
    <xf numFmtId="0" fontId="18" fillId="17" borderId="0" applyNumberFormat="0" applyBorder="0" applyAlignment="0" applyProtection="0">
      <alignment vertical="center"/>
    </xf>
    <xf numFmtId="0" fontId="27" fillId="0" borderId="12" applyNumberFormat="0" applyFill="0" applyAlignment="0" applyProtection="0">
      <alignment vertical="center"/>
    </xf>
    <xf numFmtId="0" fontId="18" fillId="15" borderId="0" applyNumberFormat="0" applyBorder="0" applyAlignment="0" applyProtection="0">
      <alignment vertical="center"/>
    </xf>
    <xf numFmtId="0" fontId="19" fillId="10" borderId="8" applyNumberFormat="0" applyAlignment="0" applyProtection="0">
      <alignment vertical="center"/>
    </xf>
    <xf numFmtId="0" fontId="0" fillId="0" borderId="0">
      <alignment vertical="center"/>
    </xf>
    <xf numFmtId="0" fontId="17" fillId="10" borderId="7" applyNumberFormat="0" applyAlignment="0" applyProtection="0">
      <alignment vertical="center"/>
    </xf>
    <xf numFmtId="0" fontId="16" fillId="6" borderId="5" applyNumberFormat="0" applyAlignment="0" applyProtection="0">
      <alignment vertical="center"/>
    </xf>
    <xf numFmtId="0" fontId="13" fillId="30" borderId="0" applyNumberFormat="0" applyBorder="0" applyAlignment="0" applyProtection="0">
      <alignment vertical="center"/>
    </xf>
    <xf numFmtId="0" fontId="18" fillId="26" borderId="0" applyNumberFormat="0" applyBorder="0" applyAlignment="0" applyProtection="0">
      <alignment vertical="center"/>
    </xf>
    <xf numFmtId="0" fontId="21" fillId="0" borderId="9" applyNumberFormat="0" applyFill="0" applyAlignment="0" applyProtection="0">
      <alignment vertical="center"/>
    </xf>
    <xf numFmtId="0" fontId="26" fillId="0" borderId="10" applyNumberFormat="0" applyFill="0" applyAlignment="0" applyProtection="0">
      <alignment vertical="center"/>
    </xf>
    <xf numFmtId="0" fontId="25" fillId="23" borderId="0" applyNumberFormat="0" applyBorder="0" applyAlignment="0" applyProtection="0">
      <alignment vertical="center"/>
    </xf>
    <xf numFmtId="0" fontId="20" fillId="14" borderId="0" applyNumberFormat="0" applyBorder="0" applyAlignment="0" applyProtection="0">
      <alignment vertical="center"/>
    </xf>
    <xf numFmtId="0" fontId="13" fillId="24" borderId="0" applyNumberFormat="0" applyBorder="0" applyAlignment="0" applyProtection="0">
      <alignment vertical="center"/>
    </xf>
    <xf numFmtId="0" fontId="18" fillId="13" borderId="0" applyNumberFormat="0" applyBorder="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22" borderId="0" applyNumberFormat="0" applyBorder="0" applyAlignment="0" applyProtection="0">
      <alignment vertical="center"/>
    </xf>
    <xf numFmtId="0" fontId="13" fillId="3" borderId="0" applyNumberFormat="0" applyBorder="0" applyAlignment="0" applyProtection="0">
      <alignment vertical="center"/>
    </xf>
    <xf numFmtId="0" fontId="18" fillId="12" borderId="0" applyNumberFormat="0" applyBorder="0" applyAlignment="0" applyProtection="0">
      <alignment vertical="center"/>
    </xf>
    <xf numFmtId="0" fontId="18" fillId="25"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18" fillId="20" borderId="0" applyNumberFormat="0" applyBorder="0" applyAlignment="0" applyProtection="0">
      <alignment vertical="center"/>
    </xf>
    <xf numFmtId="0" fontId="13" fillId="28" borderId="0" applyNumberFormat="0" applyBorder="0" applyAlignment="0" applyProtection="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3" fillId="31" borderId="0" applyNumberFormat="0" applyBorder="0" applyAlignment="0" applyProtection="0">
      <alignment vertical="center"/>
    </xf>
    <xf numFmtId="0" fontId="0" fillId="0" borderId="0">
      <alignment vertical="center"/>
    </xf>
    <xf numFmtId="0" fontId="18" fillId="32" borderId="0" applyNumberFormat="0" applyBorder="0" applyAlignment="0" applyProtection="0">
      <alignment vertical="center"/>
    </xf>
    <xf numFmtId="0" fontId="0" fillId="0" borderId="0">
      <alignment vertical="center"/>
    </xf>
    <xf numFmtId="0" fontId="24" fillId="0" borderId="0"/>
    <xf numFmtId="0" fontId="24" fillId="0" borderId="0">
      <alignment vertical="top"/>
    </xf>
    <xf numFmtId="0" fontId="0" fillId="0" borderId="0">
      <alignment vertical="center"/>
    </xf>
    <xf numFmtId="0" fontId="30" fillId="0" borderId="0">
      <alignment vertical="top"/>
      <protection locked="0"/>
    </xf>
    <xf numFmtId="0" fontId="0" fillId="0" borderId="0">
      <alignment vertical="center"/>
    </xf>
    <xf numFmtId="0" fontId="0" fillId="0" borderId="0">
      <alignment vertical="center"/>
    </xf>
    <xf numFmtId="0" fontId="34" fillId="0" borderId="0">
      <alignment vertical="center"/>
    </xf>
  </cellStyleXfs>
  <cellXfs count="4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4" fillId="0" borderId="1" xfId="0" applyFont="1" applyFill="1" applyBorder="1" applyAlignment="1">
      <alignment vertical="center"/>
    </xf>
    <xf numFmtId="0" fontId="11" fillId="0" borderId="1" xfId="0" applyFont="1" applyBorder="1" applyAlignment="1">
      <alignment vertical="center" wrapText="1"/>
    </xf>
    <xf numFmtId="0" fontId="12" fillId="0" borderId="1" xfId="0" applyFont="1" applyBorder="1" applyAlignment="1">
      <alignment vertical="center" wrapText="1"/>
    </xf>
    <xf numFmtId="0" fontId="5" fillId="0" borderId="1" xfId="12"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自治区下达塔城2007年财政扶贫资金项目下达计划表－1048万元"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常规 5 3"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常规 2 10" xfId="54"/>
    <cellStyle name="60% - 强调文字颜色 6" xfId="55" builtinId="52"/>
    <cellStyle name="常规 5" xfId="56"/>
    <cellStyle name="常规 19" xfId="57"/>
    <cellStyle name="常规 4" xfId="58"/>
    <cellStyle name="常规 2" xfId="59"/>
    <cellStyle name="Normal" xfId="60"/>
    <cellStyle name="常规 15" xfId="61"/>
    <cellStyle name="常规 13" xfId="62"/>
    <cellStyle name="常规 14" xfId="6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387985</xdr:colOff>
      <xdr:row>6</xdr:row>
      <xdr:rowOff>0</xdr:rowOff>
    </xdr:from>
    <xdr:to>
      <xdr:col>2</xdr:col>
      <xdr:colOff>312420</xdr:colOff>
      <xdr:row>6</xdr:row>
      <xdr:rowOff>552450</xdr:rowOff>
    </xdr:to>
    <xdr:pic>
      <xdr:nvPicPr>
        <xdr:cNvPr id="2" name="Picture 4" descr="clip_image6684"/>
        <xdr:cNvPicPr>
          <a:picLocks noChangeAspect="1"/>
        </xdr:cNvPicPr>
      </xdr:nvPicPr>
      <xdr:blipFill>
        <a:blip r:embed="rId1"/>
        <a:stretch>
          <a:fillRect/>
        </a:stretch>
      </xdr:blipFill>
      <xdr:spPr>
        <a:xfrm>
          <a:off x="997585" y="2362200"/>
          <a:ext cx="534035" cy="55245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3"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4"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538480</xdr:rowOff>
    </xdr:to>
    <xdr:pic>
      <xdr:nvPicPr>
        <xdr:cNvPr id="5" name="Picture 4" descr="clip_image6684"/>
        <xdr:cNvPicPr>
          <a:picLocks noChangeAspect="1"/>
        </xdr:cNvPicPr>
      </xdr:nvPicPr>
      <xdr:blipFill>
        <a:blip r:embed="rId1"/>
        <a:stretch>
          <a:fillRect/>
        </a:stretch>
      </xdr:blipFill>
      <xdr:spPr>
        <a:xfrm>
          <a:off x="997585" y="2362200"/>
          <a:ext cx="534035" cy="53848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6"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7"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8"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9"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10"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552450</xdr:rowOff>
    </xdr:to>
    <xdr:pic>
      <xdr:nvPicPr>
        <xdr:cNvPr id="11" name="Picture 4" descr="clip_image6684"/>
        <xdr:cNvPicPr>
          <a:picLocks noChangeAspect="1"/>
        </xdr:cNvPicPr>
      </xdr:nvPicPr>
      <xdr:blipFill>
        <a:blip r:embed="rId1"/>
        <a:stretch>
          <a:fillRect/>
        </a:stretch>
      </xdr:blipFill>
      <xdr:spPr>
        <a:xfrm>
          <a:off x="997585" y="2362200"/>
          <a:ext cx="534035" cy="55245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12"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13"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538480</xdr:rowOff>
    </xdr:to>
    <xdr:pic>
      <xdr:nvPicPr>
        <xdr:cNvPr id="14" name="Picture 4" descr="clip_image6684"/>
        <xdr:cNvPicPr>
          <a:picLocks noChangeAspect="1"/>
        </xdr:cNvPicPr>
      </xdr:nvPicPr>
      <xdr:blipFill>
        <a:blip r:embed="rId1"/>
        <a:stretch>
          <a:fillRect/>
        </a:stretch>
      </xdr:blipFill>
      <xdr:spPr>
        <a:xfrm>
          <a:off x="997585" y="2362200"/>
          <a:ext cx="534035" cy="53848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15"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16"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17"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464185</xdr:colOff>
      <xdr:row>6</xdr:row>
      <xdr:rowOff>0</xdr:rowOff>
    </xdr:from>
    <xdr:to>
      <xdr:col>2</xdr:col>
      <xdr:colOff>387985</xdr:colOff>
      <xdr:row>6</xdr:row>
      <xdr:rowOff>557530</xdr:rowOff>
    </xdr:to>
    <xdr:pic>
      <xdr:nvPicPr>
        <xdr:cNvPr id="18" name="Picture 4" descr="clip_image6684"/>
        <xdr:cNvPicPr>
          <a:picLocks noChangeAspect="1"/>
        </xdr:cNvPicPr>
      </xdr:nvPicPr>
      <xdr:blipFill>
        <a:blip r:embed="rId1"/>
        <a:stretch>
          <a:fillRect/>
        </a:stretch>
      </xdr:blipFill>
      <xdr:spPr>
        <a:xfrm>
          <a:off x="1073785" y="2362200"/>
          <a:ext cx="533400" cy="55753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552450</xdr:rowOff>
    </xdr:to>
    <xdr:pic>
      <xdr:nvPicPr>
        <xdr:cNvPr id="19" name="Picture 4" descr="clip_image6684"/>
        <xdr:cNvPicPr>
          <a:picLocks noChangeAspect="1"/>
        </xdr:cNvPicPr>
      </xdr:nvPicPr>
      <xdr:blipFill>
        <a:blip r:embed="rId1"/>
        <a:stretch>
          <a:fillRect/>
        </a:stretch>
      </xdr:blipFill>
      <xdr:spPr>
        <a:xfrm>
          <a:off x="997585" y="2362200"/>
          <a:ext cx="534035" cy="55245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20"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21"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538480</xdr:rowOff>
    </xdr:to>
    <xdr:pic>
      <xdr:nvPicPr>
        <xdr:cNvPr id="22" name="Picture 4" descr="clip_image6684"/>
        <xdr:cNvPicPr>
          <a:picLocks noChangeAspect="1"/>
        </xdr:cNvPicPr>
      </xdr:nvPicPr>
      <xdr:blipFill>
        <a:blip r:embed="rId1"/>
        <a:stretch>
          <a:fillRect/>
        </a:stretch>
      </xdr:blipFill>
      <xdr:spPr>
        <a:xfrm>
          <a:off x="997585" y="2362200"/>
          <a:ext cx="534035" cy="53848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23"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24"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25"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26"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27"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552450</xdr:rowOff>
    </xdr:to>
    <xdr:pic>
      <xdr:nvPicPr>
        <xdr:cNvPr id="28" name="Picture 4" descr="clip_image6684"/>
        <xdr:cNvPicPr>
          <a:picLocks noChangeAspect="1"/>
        </xdr:cNvPicPr>
      </xdr:nvPicPr>
      <xdr:blipFill>
        <a:blip r:embed="rId1"/>
        <a:stretch>
          <a:fillRect/>
        </a:stretch>
      </xdr:blipFill>
      <xdr:spPr>
        <a:xfrm>
          <a:off x="997585" y="2362200"/>
          <a:ext cx="534035" cy="55245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29"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30"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538480</xdr:rowOff>
    </xdr:to>
    <xdr:pic>
      <xdr:nvPicPr>
        <xdr:cNvPr id="31" name="Picture 4" descr="clip_image6684"/>
        <xdr:cNvPicPr>
          <a:picLocks noChangeAspect="1"/>
        </xdr:cNvPicPr>
      </xdr:nvPicPr>
      <xdr:blipFill>
        <a:blip r:embed="rId1"/>
        <a:stretch>
          <a:fillRect/>
        </a:stretch>
      </xdr:blipFill>
      <xdr:spPr>
        <a:xfrm>
          <a:off x="997585" y="2362200"/>
          <a:ext cx="534035" cy="538480"/>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32"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561975</xdr:rowOff>
    </xdr:to>
    <xdr:pic>
      <xdr:nvPicPr>
        <xdr:cNvPr id="33" name="Picture 4" descr="clip_image6684"/>
        <xdr:cNvPicPr>
          <a:picLocks noChangeAspect="1"/>
        </xdr:cNvPicPr>
      </xdr:nvPicPr>
      <xdr:blipFill>
        <a:blip r:embed="rId1"/>
        <a:stretch>
          <a:fillRect/>
        </a:stretch>
      </xdr:blipFill>
      <xdr:spPr>
        <a:xfrm>
          <a:off x="997585" y="2362200"/>
          <a:ext cx="534035" cy="561975"/>
        </a:xfrm>
        <a:prstGeom prst="rect">
          <a:avLst/>
        </a:prstGeom>
        <a:noFill/>
        <a:ln w="9525">
          <a:noFill/>
        </a:ln>
      </xdr:spPr>
    </xdr:pic>
    <xdr:clientData/>
  </xdr:twoCellAnchor>
  <xdr:twoCellAnchor editAs="oneCell">
    <xdr:from>
      <xdr:col>1</xdr:col>
      <xdr:colOff>387985</xdr:colOff>
      <xdr:row>6</xdr:row>
      <xdr:rowOff>0</xdr:rowOff>
    </xdr:from>
    <xdr:to>
      <xdr:col>2</xdr:col>
      <xdr:colOff>312420</xdr:colOff>
      <xdr:row>6</xdr:row>
      <xdr:rowOff>567055</xdr:rowOff>
    </xdr:to>
    <xdr:pic>
      <xdr:nvPicPr>
        <xdr:cNvPr id="34" name="Picture 4" descr="clip_image6684"/>
        <xdr:cNvPicPr>
          <a:picLocks noChangeAspect="1"/>
        </xdr:cNvPicPr>
      </xdr:nvPicPr>
      <xdr:blipFill>
        <a:blip r:embed="rId1"/>
        <a:stretch>
          <a:fillRect/>
        </a:stretch>
      </xdr:blipFill>
      <xdr:spPr>
        <a:xfrm>
          <a:off x="997585" y="23622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552450</xdr:rowOff>
    </xdr:to>
    <xdr:pic>
      <xdr:nvPicPr>
        <xdr:cNvPr id="35" name="Picture 4" descr="clip_image6684"/>
        <xdr:cNvPicPr>
          <a:picLocks noChangeAspect="1"/>
        </xdr:cNvPicPr>
      </xdr:nvPicPr>
      <xdr:blipFill>
        <a:blip r:embed="rId1"/>
        <a:stretch>
          <a:fillRect/>
        </a:stretch>
      </xdr:blipFill>
      <xdr:spPr>
        <a:xfrm>
          <a:off x="997585" y="4254500"/>
          <a:ext cx="534035" cy="55245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36"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37"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538480</xdr:rowOff>
    </xdr:to>
    <xdr:pic>
      <xdr:nvPicPr>
        <xdr:cNvPr id="38" name="Picture 4" descr="clip_image6684"/>
        <xdr:cNvPicPr>
          <a:picLocks noChangeAspect="1"/>
        </xdr:cNvPicPr>
      </xdr:nvPicPr>
      <xdr:blipFill>
        <a:blip r:embed="rId1"/>
        <a:stretch>
          <a:fillRect/>
        </a:stretch>
      </xdr:blipFill>
      <xdr:spPr>
        <a:xfrm>
          <a:off x="997585" y="4254500"/>
          <a:ext cx="534035" cy="53848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39"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40"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41"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42"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43"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552450</xdr:rowOff>
    </xdr:to>
    <xdr:pic>
      <xdr:nvPicPr>
        <xdr:cNvPr id="44" name="Picture 4" descr="clip_image6684"/>
        <xdr:cNvPicPr>
          <a:picLocks noChangeAspect="1"/>
        </xdr:cNvPicPr>
      </xdr:nvPicPr>
      <xdr:blipFill>
        <a:blip r:embed="rId1"/>
        <a:stretch>
          <a:fillRect/>
        </a:stretch>
      </xdr:blipFill>
      <xdr:spPr>
        <a:xfrm>
          <a:off x="997585" y="4254500"/>
          <a:ext cx="534035" cy="55245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45"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46"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538480</xdr:rowOff>
    </xdr:to>
    <xdr:pic>
      <xdr:nvPicPr>
        <xdr:cNvPr id="47" name="Picture 4" descr="clip_image6684"/>
        <xdr:cNvPicPr>
          <a:picLocks noChangeAspect="1"/>
        </xdr:cNvPicPr>
      </xdr:nvPicPr>
      <xdr:blipFill>
        <a:blip r:embed="rId1"/>
        <a:stretch>
          <a:fillRect/>
        </a:stretch>
      </xdr:blipFill>
      <xdr:spPr>
        <a:xfrm>
          <a:off x="997585" y="4254500"/>
          <a:ext cx="534035" cy="53848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48"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49"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50"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464185</xdr:colOff>
      <xdr:row>7</xdr:row>
      <xdr:rowOff>0</xdr:rowOff>
    </xdr:from>
    <xdr:to>
      <xdr:col>2</xdr:col>
      <xdr:colOff>387985</xdr:colOff>
      <xdr:row>7</xdr:row>
      <xdr:rowOff>557530</xdr:rowOff>
    </xdr:to>
    <xdr:pic>
      <xdr:nvPicPr>
        <xdr:cNvPr id="51" name="Picture 4" descr="clip_image6684"/>
        <xdr:cNvPicPr>
          <a:picLocks noChangeAspect="1"/>
        </xdr:cNvPicPr>
      </xdr:nvPicPr>
      <xdr:blipFill>
        <a:blip r:embed="rId1"/>
        <a:stretch>
          <a:fillRect/>
        </a:stretch>
      </xdr:blipFill>
      <xdr:spPr>
        <a:xfrm>
          <a:off x="1073785" y="4254500"/>
          <a:ext cx="533400" cy="55753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552450</xdr:rowOff>
    </xdr:to>
    <xdr:pic>
      <xdr:nvPicPr>
        <xdr:cNvPr id="52" name="Picture 4" descr="clip_image6684"/>
        <xdr:cNvPicPr>
          <a:picLocks noChangeAspect="1"/>
        </xdr:cNvPicPr>
      </xdr:nvPicPr>
      <xdr:blipFill>
        <a:blip r:embed="rId1"/>
        <a:stretch>
          <a:fillRect/>
        </a:stretch>
      </xdr:blipFill>
      <xdr:spPr>
        <a:xfrm>
          <a:off x="997585" y="4254500"/>
          <a:ext cx="534035" cy="55245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53"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54"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538480</xdr:rowOff>
    </xdr:to>
    <xdr:pic>
      <xdr:nvPicPr>
        <xdr:cNvPr id="55" name="Picture 4" descr="clip_image6684"/>
        <xdr:cNvPicPr>
          <a:picLocks noChangeAspect="1"/>
        </xdr:cNvPicPr>
      </xdr:nvPicPr>
      <xdr:blipFill>
        <a:blip r:embed="rId1"/>
        <a:stretch>
          <a:fillRect/>
        </a:stretch>
      </xdr:blipFill>
      <xdr:spPr>
        <a:xfrm>
          <a:off x="997585" y="4254500"/>
          <a:ext cx="534035" cy="53848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56"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57"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58"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59"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60"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552450</xdr:rowOff>
    </xdr:to>
    <xdr:pic>
      <xdr:nvPicPr>
        <xdr:cNvPr id="61" name="Picture 4" descr="clip_image6684"/>
        <xdr:cNvPicPr>
          <a:picLocks noChangeAspect="1"/>
        </xdr:cNvPicPr>
      </xdr:nvPicPr>
      <xdr:blipFill>
        <a:blip r:embed="rId1"/>
        <a:stretch>
          <a:fillRect/>
        </a:stretch>
      </xdr:blipFill>
      <xdr:spPr>
        <a:xfrm>
          <a:off x="997585" y="4254500"/>
          <a:ext cx="534035" cy="55245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62"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63"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538480</xdr:rowOff>
    </xdr:to>
    <xdr:pic>
      <xdr:nvPicPr>
        <xdr:cNvPr id="64" name="Picture 4" descr="clip_image6684"/>
        <xdr:cNvPicPr>
          <a:picLocks noChangeAspect="1"/>
        </xdr:cNvPicPr>
      </xdr:nvPicPr>
      <xdr:blipFill>
        <a:blip r:embed="rId1"/>
        <a:stretch>
          <a:fillRect/>
        </a:stretch>
      </xdr:blipFill>
      <xdr:spPr>
        <a:xfrm>
          <a:off x="997585" y="4254500"/>
          <a:ext cx="534035" cy="538480"/>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65"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561975</xdr:rowOff>
    </xdr:to>
    <xdr:pic>
      <xdr:nvPicPr>
        <xdr:cNvPr id="66" name="Picture 4" descr="clip_image6684"/>
        <xdr:cNvPicPr>
          <a:picLocks noChangeAspect="1"/>
        </xdr:cNvPicPr>
      </xdr:nvPicPr>
      <xdr:blipFill>
        <a:blip r:embed="rId1"/>
        <a:stretch>
          <a:fillRect/>
        </a:stretch>
      </xdr:blipFill>
      <xdr:spPr>
        <a:xfrm>
          <a:off x="997585" y="4254500"/>
          <a:ext cx="534035" cy="561975"/>
        </a:xfrm>
        <a:prstGeom prst="rect">
          <a:avLst/>
        </a:prstGeom>
        <a:noFill/>
        <a:ln w="9525">
          <a:noFill/>
        </a:ln>
      </xdr:spPr>
    </xdr:pic>
    <xdr:clientData/>
  </xdr:twoCellAnchor>
  <xdr:twoCellAnchor editAs="oneCell">
    <xdr:from>
      <xdr:col>1</xdr:col>
      <xdr:colOff>387985</xdr:colOff>
      <xdr:row>7</xdr:row>
      <xdr:rowOff>0</xdr:rowOff>
    </xdr:from>
    <xdr:to>
      <xdr:col>2</xdr:col>
      <xdr:colOff>312420</xdr:colOff>
      <xdr:row>7</xdr:row>
      <xdr:rowOff>567055</xdr:rowOff>
    </xdr:to>
    <xdr:pic>
      <xdr:nvPicPr>
        <xdr:cNvPr id="67" name="Picture 4" descr="clip_image6684"/>
        <xdr:cNvPicPr>
          <a:picLocks noChangeAspect="1"/>
        </xdr:cNvPicPr>
      </xdr:nvPicPr>
      <xdr:blipFill>
        <a:blip r:embed="rId1"/>
        <a:stretch>
          <a:fillRect/>
        </a:stretch>
      </xdr:blipFill>
      <xdr:spPr>
        <a:xfrm>
          <a:off x="997585" y="42545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552450</xdr:rowOff>
    </xdr:to>
    <xdr:pic>
      <xdr:nvPicPr>
        <xdr:cNvPr id="68" name="Picture 4" descr="clip_image6684"/>
        <xdr:cNvPicPr>
          <a:picLocks noChangeAspect="1"/>
        </xdr:cNvPicPr>
      </xdr:nvPicPr>
      <xdr:blipFill>
        <a:blip r:embed="rId1"/>
        <a:stretch>
          <a:fillRect/>
        </a:stretch>
      </xdr:blipFill>
      <xdr:spPr>
        <a:xfrm>
          <a:off x="997585" y="7620000"/>
          <a:ext cx="534035" cy="55245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69"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70"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538480</xdr:rowOff>
    </xdr:to>
    <xdr:pic>
      <xdr:nvPicPr>
        <xdr:cNvPr id="71" name="Picture 4" descr="clip_image6684"/>
        <xdr:cNvPicPr>
          <a:picLocks noChangeAspect="1"/>
        </xdr:cNvPicPr>
      </xdr:nvPicPr>
      <xdr:blipFill>
        <a:blip r:embed="rId1"/>
        <a:stretch>
          <a:fillRect/>
        </a:stretch>
      </xdr:blipFill>
      <xdr:spPr>
        <a:xfrm>
          <a:off x="997585" y="7620000"/>
          <a:ext cx="534035" cy="53848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72"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73"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74"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75"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76"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552450</xdr:rowOff>
    </xdr:to>
    <xdr:pic>
      <xdr:nvPicPr>
        <xdr:cNvPr id="77" name="Picture 4" descr="clip_image6684"/>
        <xdr:cNvPicPr>
          <a:picLocks noChangeAspect="1"/>
        </xdr:cNvPicPr>
      </xdr:nvPicPr>
      <xdr:blipFill>
        <a:blip r:embed="rId1"/>
        <a:stretch>
          <a:fillRect/>
        </a:stretch>
      </xdr:blipFill>
      <xdr:spPr>
        <a:xfrm>
          <a:off x="997585" y="7620000"/>
          <a:ext cx="534035" cy="55245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78"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79"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538480</xdr:rowOff>
    </xdr:to>
    <xdr:pic>
      <xdr:nvPicPr>
        <xdr:cNvPr id="80" name="Picture 4" descr="clip_image6684"/>
        <xdr:cNvPicPr>
          <a:picLocks noChangeAspect="1"/>
        </xdr:cNvPicPr>
      </xdr:nvPicPr>
      <xdr:blipFill>
        <a:blip r:embed="rId1"/>
        <a:stretch>
          <a:fillRect/>
        </a:stretch>
      </xdr:blipFill>
      <xdr:spPr>
        <a:xfrm>
          <a:off x="997585" y="7620000"/>
          <a:ext cx="534035" cy="53848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81"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82"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83"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464185</xdr:colOff>
      <xdr:row>11</xdr:row>
      <xdr:rowOff>0</xdr:rowOff>
    </xdr:from>
    <xdr:to>
      <xdr:col>2</xdr:col>
      <xdr:colOff>387985</xdr:colOff>
      <xdr:row>11</xdr:row>
      <xdr:rowOff>557530</xdr:rowOff>
    </xdr:to>
    <xdr:pic>
      <xdr:nvPicPr>
        <xdr:cNvPr id="84" name="Picture 4" descr="clip_image6684"/>
        <xdr:cNvPicPr>
          <a:picLocks noChangeAspect="1"/>
        </xdr:cNvPicPr>
      </xdr:nvPicPr>
      <xdr:blipFill>
        <a:blip r:embed="rId1"/>
        <a:stretch>
          <a:fillRect/>
        </a:stretch>
      </xdr:blipFill>
      <xdr:spPr>
        <a:xfrm>
          <a:off x="1073785" y="7620000"/>
          <a:ext cx="533400" cy="55753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552450</xdr:rowOff>
    </xdr:to>
    <xdr:pic>
      <xdr:nvPicPr>
        <xdr:cNvPr id="85" name="Picture 4" descr="clip_image6684"/>
        <xdr:cNvPicPr>
          <a:picLocks noChangeAspect="1"/>
        </xdr:cNvPicPr>
      </xdr:nvPicPr>
      <xdr:blipFill>
        <a:blip r:embed="rId1"/>
        <a:stretch>
          <a:fillRect/>
        </a:stretch>
      </xdr:blipFill>
      <xdr:spPr>
        <a:xfrm>
          <a:off x="997585" y="7620000"/>
          <a:ext cx="534035" cy="55245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86"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87"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538480</xdr:rowOff>
    </xdr:to>
    <xdr:pic>
      <xdr:nvPicPr>
        <xdr:cNvPr id="88" name="Picture 4" descr="clip_image6684"/>
        <xdr:cNvPicPr>
          <a:picLocks noChangeAspect="1"/>
        </xdr:cNvPicPr>
      </xdr:nvPicPr>
      <xdr:blipFill>
        <a:blip r:embed="rId1"/>
        <a:stretch>
          <a:fillRect/>
        </a:stretch>
      </xdr:blipFill>
      <xdr:spPr>
        <a:xfrm>
          <a:off x="997585" y="7620000"/>
          <a:ext cx="534035" cy="53848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89"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90"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91"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92"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93"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552450</xdr:rowOff>
    </xdr:to>
    <xdr:pic>
      <xdr:nvPicPr>
        <xdr:cNvPr id="94" name="Picture 4" descr="clip_image6684"/>
        <xdr:cNvPicPr>
          <a:picLocks noChangeAspect="1"/>
        </xdr:cNvPicPr>
      </xdr:nvPicPr>
      <xdr:blipFill>
        <a:blip r:embed="rId1"/>
        <a:stretch>
          <a:fillRect/>
        </a:stretch>
      </xdr:blipFill>
      <xdr:spPr>
        <a:xfrm>
          <a:off x="997585" y="7620000"/>
          <a:ext cx="534035" cy="55245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95"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567055</xdr:rowOff>
    </xdr:to>
    <xdr:pic>
      <xdr:nvPicPr>
        <xdr:cNvPr id="96" name="Picture 4" descr="clip_image6684"/>
        <xdr:cNvPicPr>
          <a:picLocks noChangeAspect="1"/>
        </xdr:cNvPicPr>
      </xdr:nvPicPr>
      <xdr:blipFill>
        <a:blip r:embed="rId1"/>
        <a:stretch>
          <a:fillRect/>
        </a:stretch>
      </xdr:blipFill>
      <xdr:spPr>
        <a:xfrm>
          <a:off x="997585" y="7620000"/>
          <a:ext cx="534035" cy="56705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538480</xdr:rowOff>
    </xdr:to>
    <xdr:pic>
      <xdr:nvPicPr>
        <xdr:cNvPr id="97" name="Picture 4" descr="clip_image6684"/>
        <xdr:cNvPicPr>
          <a:picLocks noChangeAspect="1"/>
        </xdr:cNvPicPr>
      </xdr:nvPicPr>
      <xdr:blipFill>
        <a:blip r:embed="rId1"/>
        <a:stretch>
          <a:fillRect/>
        </a:stretch>
      </xdr:blipFill>
      <xdr:spPr>
        <a:xfrm>
          <a:off x="997585" y="7620000"/>
          <a:ext cx="534035" cy="538480"/>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98"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387985</xdr:colOff>
      <xdr:row>11</xdr:row>
      <xdr:rowOff>0</xdr:rowOff>
    </xdr:from>
    <xdr:to>
      <xdr:col>2</xdr:col>
      <xdr:colOff>312420</xdr:colOff>
      <xdr:row>11</xdr:row>
      <xdr:rowOff>561975</xdr:rowOff>
    </xdr:to>
    <xdr:pic>
      <xdr:nvPicPr>
        <xdr:cNvPr id="99" name="Picture 4" descr="clip_image6684"/>
        <xdr:cNvPicPr>
          <a:picLocks noChangeAspect="1"/>
        </xdr:cNvPicPr>
      </xdr:nvPicPr>
      <xdr:blipFill>
        <a:blip r:embed="rId1"/>
        <a:stretch>
          <a:fillRect/>
        </a:stretch>
      </xdr:blipFill>
      <xdr:spPr>
        <a:xfrm>
          <a:off x="997585" y="7620000"/>
          <a:ext cx="534035" cy="561975"/>
        </a:xfrm>
        <a:prstGeom prst="rect">
          <a:avLst/>
        </a:prstGeom>
        <a:noFill/>
        <a:ln w="9525">
          <a:noFill/>
        </a:ln>
      </xdr:spPr>
    </xdr:pic>
    <xdr:clientData/>
  </xdr:twoCellAnchor>
  <xdr:twoCellAnchor editAs="oneCell">
    <xdr:from>
      <xdr:col>1</xdr:col>
      <xdr:colOff>379095</xdr:colOff>
      <xdr:row>10</xdr:row>
      <xdr:rowOff>163195</xdr:rowOff>
    </xdr:from>
    <xdr:to>
      <xdr:col>2</xdr:col>
      <xdr:colOff>303530</xdr:colOff>
      <xdr:row>11</xdr:row>
      <xdr:rowOff>393700</xdr:rowOff>
    </xdr:to>
    <xdr:pic>
      <xdr:nvPicPr>
        <xdr:cNvPr id="100" name="Picture 4" descr="clip_image6684"/>
        <xdr:cNvPicPr>
          <a:picLocks noChangeAspect="1"/>
        </xdr:cNvPicPr>
      </xdr:nvPicPr>
      <xdr:blipFill>
        <a:blip r:embed="rId1"/>
        <a:stretch>
          <a:fillRect/>
        </a:stretch>
      </xdr:blipFill>
      <xdr:spPr>
        <a:xfrm>
          <a:off x="988695" y="7440295"/>
          <a:ext cx="534035" cy="57340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552450</xdr:rowOff>
    </xdr:to>
    <xdr:pic>
      <xdr:nvPicPr>
        <xdr:cNvPr id="101" name="Picture 4" descr="clip_image6684"/>
        <xdr:cNvPicPr>
          <a:picLocks noChangeAspect="1"/>
        </xdr:cNvPicPr>
      </xdr:nvPicPr>
      <xdr:blipFill>
        <a:blip r:embed="rId1"/>
        <a:stretch>
          <a:fillRect/>
        </a:stretch>
      </xdr:blipFill>
      <xdr:spPr>
        <a:xfrm>
          <a:off x="997585" y="9118600"/>
          <a:ext cx="534035" cy="55245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02"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03"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538480</xdr:rowOff>
    </xdr:to>
    <xdr:pic>
      <xdr:nvPicPr>
        <xdr:cNvPr id="104" name="Picture 4" descr="clip_image6684"/>
        <xdr:cNvPicPr>
          <a:picLocks noChangeAspect="1"/>
        </xdr:cNvPicPr>
      </xdr:nvPicPr>
      <xdr:blipFill>
        <a:blip r:embed="rId1"/>
        <a:stretch>
          <a:fillRect/>
        </a:stretch>
      </xdr:blipFill>
      <xdr:spPr>
        <a:xfrm>
          <a:off x="997585" y="9118600"/>
          <a:ext cx="534035" cy="53848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05"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06"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07"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08"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09"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552450</xdr:rowOff>
    </xdr:to>
    <xdr:pic>
      <xdr:nvPicPr>
        <xdr:cNvPr id="110" name="Picture 4" descr="clip_image6684"/>
        <xdr:cNvPicPr>
          <a:picLocks noChangeAspect="1"/>
        </xdr:cNvPicPr>
      </xdr:nvPicPr>
      <xdr:blipFill>
        <a:blip r:embed="rId1"/>
        <a:stretch>
          <a:fillRect/>
        </a:stretch>
      </xdr:blipFill>
      <xdr:spPr>
        <a:xfrm>
          <a:off x="997585" y="9118600"/>
          <a:ext cx="534035" cy="55245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11"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12"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538480</xdr:rowOff>
    </xdr:to>
    <xdr:pic>
      <xdr:nvPicPr>
        <xdr:cNvPr id="113" name="Picture 4" descr="clip_image6684"/>
        <xdr:cNvPicPr>
          <a:picLocks noChangeAspect="1"/>
        </xdr:cNvPicPr>
      </xdr:nvPicPr>
      <xdr:blipFill>
        <a:blip r:embed="rId1"/>
        <a:stretch>
          <a:fillRect/>
        </a:stretch>
      </xdr:blipFill>
      <xdr:spPr>
        <a:xfrm>
          <a:off x="997585" y="9118600"/>
          <a:ext cx="534035" cy="53848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14"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15"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16"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464185</xdr:colOff>
      <xdr:row>13</xdr:row>
      <xdr:rowOff>0</xdr:rowOff>
    </xdr:from>
    <xdr:to>
      <xdr:col>2</xdr:col>
      <xdr:colOff>387985</xdr:colOff>
      <xdr:row>13</xdr:row>
      <xdr:rowOff>557530</xdr:rowOff>
    </xdr:to>
    <xdr:pic>
      <xdr:nvPicPr>
        <xdr:cNvPr id="117" name="Picture 4" descr="clip_image6684"/>
        <xdr:cNvPicPr>
          <a:picLocks noChangeAspect="1"/>
        </xdr:cNvPicPr>
      </xdr:nvPicPr>
      <xdr:blipFill>
        <a:blip r:embed="rId1"/>
        <a:stretch>
          <a:fillRect/>
        </a:stretch>
      </xdr:blipFill>
      <xdr:spPr>
        <a:xfrm>
          <a:off x="1073785" y="9118600"/>
          <a:ext cx="533400" cy="55753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552450</xdr:rowOff>
    </xdr:to>
    <xdr:pic>
      <xdr:nvPicPr>
        <xdr:cNvPr id="118" name="Picture 4" descr="clip_image6684"/>
        <xdr:cNvPicPr>
          <a:picLocks noChangeAspect="1"/>
        </xdr:cNvPicPr>
      </xdr:nvPicPr>
      <xdr:blipFill>
        <a:blip r:embed="rId1"/>
        <a:stretch>
          <a:fillRect/>
        </a:stretch>
      </xdr:blipFill>
      <xdr:spPr>
        <a:xfrm>
          <a:off x="997585" y="9118600"/>
          <a:ext cx="534035" cy="55245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19"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20"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538480</xdr:rowOff>
    </xdr:to>
    <xdr:pic>
      <xdr:nvPicPr>
        <xdr:cNvPr id="121" name="Picture 4" descr="clip_image6684"/>
        <xdr:cNvPicPr>
          <a:picLocks noChangeAspect="1"/>
        </xdr:cNvPicPr>
      </xdr:nvPicPr>
      <xdr:blipFill>
        <a:blip r:embed="rId1"/>
        <a:stretch>
          <a:fillRect/>
        </a:stretch>
      </xdr:blipFill>
      <xdr:spPr>
        <a:xfrm>
          <a:off x="997585" y="9118600"/>
          <a:ext cx="534035" cy="53848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22"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23"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24"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25"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26"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552450</xdr:rowOff>
    </xdr:to>
    <xdr:pic>
      <xdr:nvPicPr>
        <xdr:cNvPr id="127" name="Picture 4" descr="clip_image6684"/>
        <xdr:cNvPicPr>
          <a:picLocks noChangeAspect="1"/>
        </xdr:cNvPicPr>
      </xdr:nvPicPr>
      <xdr:blipFill>
        <a:blip r:embed="rId1"/>
        <a:stretch>
          <a:fillRect/>
        </a:stretch>
      </xdr:blipFill>
      <xdr:spPr>
        <a:xfrm>
          <a:off x="997585" y="9118600"/>
          <a:ext cx="534035" cy="55245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28"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567055</xdr:rowOff>
    </xdr:to>
    <xdr:pic>
      <xdr:nvPicPr>
        <xdr:cNvPr id="129" name="Picture 4" descr="clip_image6684"/>
        <xdr:cNvPicPr>
          <a:picLocks noChangeAspect="1"/>
        </xdr:cNvPicPr>
      </xdr:nvPicPr>
      <xdr:blipFill>
        <a:blip r:embed="rId1"/>
        <a:stretch>
          <a:fillRect/>
        </a:stretch>
      </xdr:blipFill>
      <xdr:spPr>
        <a:xfrm>
          <a:off x="997585" y="9118600"/>
          <a:ext cx="534035" cy="56705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538480</xdr:rowOff>
    </xdr:to>
    <xdr:pic>
      <xdr:nvPicPr>
        <xdr:cNvPr id="130" name="Picture 4" descr="clip_image6684"/>
        <xdr:cNvPicPr>
          <a:picLocks noChangeAspect="1"/>
        </xdr:cNvPicPr>
      </xdr:nvPicPr>
      <xdr:blipFill>
        <a:blip r:embed="rId1"/>
        <a:stretch>
          <a:fillRect/>
        </a:stretch>
      </xdr:blipFill>
      <xdr:spPr>
        <a:xfrm>
          <a:off x="997585" y="9118600"/>
          <a:ext cx="534035" cy="538480"/>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31"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13</xdr:row>
      <xdr:rowOff>0</xdr:rowOff>
    </xdr:from>
    <xdr:to>
      <xdr:col>2</xdr:col>
      <xdr:colOff>312420</xdr:colOff>
      <xdr:row>13</xdr:row>
      <xdr:rowOff>561975</xdr:rowOff>
    </xdr:to>
    <xdr:pic>
      <xdr:nvPicPr>
        <xdr:cNvPr id="132" name="Picture 4" descr="clip_image6684"/>
        <xdr:cNvPicPr>
          <a:picLocks noChangeAspect="1"/>
        </xdr:cNvPicPr>
      </xdr:nvPicPr>
      <xdr:blipFill>
        <a:blip r:embed="rId1"/>
        <a:stretch>
          <a:fillRect/>
        </a:stretch>
      </xdr:blipFill>
      <xdr:spPr>
        <a:xfrm>
          <a:off x="997585" y="91186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552450</xdr:rowOff>
    </xdr:to>
    <xdr:pic>
      <xdr:nvPicPr>
        <xdr:cNvPr id="133" name="Picture 4" descr="clip_image6684"/>
        <xdr:cNvPicPr>
          <a:picLocks noChangeAspect="1"/>
        </xdr:cNvPicPr>
      </xdr:nvPicPr>
      <xdr:blipFill>
        <a:blip r:embed="rId1"/>
        <a:stretch>
          <a:fillRect/>
        </a:stretch>
      </xdr:blipFill>
      <xdr:spPr>
        <a:xfrm>
          <a:off x="997585" y="5930900"/>
          <a:ext cx="534035" cy="55245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34"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35"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538480</xdr:rowOff>
    </xdr:to>
    <xdr:pic>
      <xdr:nvPicPr>
        <xdr:cNvPr id="136" name="Picture 4" descr="clip_image6684"/>
        <xdr:cNvPicPr>
          <a:picLocks noChangeAspect="1"/>
        </xdr:cNvPicPr>
      </xdr:nvPicPr>
      <xdr:blipFill>
        <a:blip r:embed="rId1"/>
        <a:stretch>
          <a:fillRect/>
        </a:stretch>
      </xdr:blipFill>
      <xdr:spPr>
        <a:xfrm>
          <a:off x="997585" y="5930900"/>
          <a:ext cx="534035" cy="53848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37"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38"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39"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40"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41"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552450</xdr:rowOff>
    </xdr:to>
    <xdr:pic>
      <xdr:nvPicPr>
        <xdr:cNvPr id="142" name="Picture 4" descr="clip_image6684"/>
        <xdr:cNvPicPr>
          <a:picLocks noChangeAspect="1"/>
        </xdr:cNvPicPr>
      </xdr:nvPicPr>
      <xdr:blipFill>
        <a:blip r:embed="rId1"/>
        <a:stretch>
          <a:fillRect/>
        </a:stretch>
      </xdr:blipFill>
      <xdr:spPr>
        <a:xfrm>
          <a:off x="997585" y="5930900"/>
          <a:ext cx="534035" cy="55245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43"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44"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538480</xdr:rowOff>
    </xdr:to>
    <xdr:pic>
      <xdr:nvPicPr>
        <xdr:cNvPr id="145" name="Picture 4" descr="clip_image6684"/>
        <xdr:cNvPicPr>
          <a:picLocks noChangeAspect="1"/>
        </xdr:cNvPicPr>
      </xdr:nvPicPr>
      <xdr:blipFill>
        <a:blip r:embed="rId1"/>
        <a:stretch>
          <a:fillRect/>
        </a:stretch>
      </xdr:blipFill>
      <xdr:spPr>
        <a:xfrm>
          <a:off x="997585" y="5930900"/>
          <a:ext cx="534035" cy="53848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46"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47"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48"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464185</xdr:colOff>
      <xdr:row>9</xdr:row>
      <xdr:rowOff>0</xdr:rowOff>
    </xdr:from>
    <xdr:to>
      <xdr:col>2</xdr:col>
      <xdr:colOff>387985</xdr:colOff>
      <xdr:row>9</xdr:row>
      <xdr:rowOff>557530</xdr:rowOff>
    </xdr:to>
    <xdr:pic>
      <xdr:nvPicPr>
        <xdr:cNvPr id="149" name="Picture 4" descr="clip_image6684"/>
        <xdr:cNvPicPr>
          <a:picLocks noChangeAspect="1"/>
        </xdr:cNvPicPr>
      </xdr:nvPicPr>
      <xdr:blipFill>
        <a:blip r:embed="rId1"/>
        <a:stretch>
          <a:fillRect/>
        </a:stretch>
      </xdr:blipFill>
      <xdr:spPr>
        <a:xfrm>
          <a:off x="1073785" y="5930900"/>
          <a:ext cx="533400" cy="55753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552450</xdr:rowOff>
    </xdr:to>
    <xdr:pic>
      <xdr:nvPicPr>
        <xdr:cNvPr id="150" name="Picture 4" descr="clip_image6684"/>
        <xdr:cNvPicPr>
          <a:picLocks noChangeAspect="1"/>
        </xdr:cNvPicPr>
      </xdr:nvPicPr>
      <xdr:blipFill>
        <a:blip r:embed="rId1"/>
        <a:stretch>
          <a:fillRect/>
        </a:stretch>
      </xdr:blipFill>
      <xdr:spPr>
        <a:xfrm>
          <a:off x="997585" y="5930900"/>
          <a:ext cx="534035" cy="55245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51"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52"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538480</xdr:rowOff>
    </xdr:to>
    <xdr:pic>
      <xdr:nvPicPr>
        <xdr:cNvPr id="153" name="Picture 4" descr="clip_image6684"/>
        <xdr:cNvPicPr>
          <a:picLocks noChangeAspect="1"/>
        </xdr:cNvPicPr>
      </xdr:nvPicPr>
      <xdr:blipFill>
        <a:blip r:embed="rId1"/>
        <a:stretch>
          <a:fillRect/>
        </a:stretch>
      </xdr:blipFill>
      <xdr:spPr>
        <a:xfrm>
          <a:off x="997585" y="5930900"/>
          <a:ext cx="534035" cy="53848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54"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55"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56"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57"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58"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552450</xdr:rowOff>
    </xdr:to>
    <xdr:pic>
      <xdr:nvPicPr>
        <xdr:cNvPr id="159" name="Picture 4" descr="clip_image6684"/>
        <xdr:cNvPicPr>
          <a:picLocks noChangeAspect="1"/>
        </xdr:cNvPicPr>
      </xdr:nvPicPr>
      <xdr:blipFill>
        <a:blip r:embed="rId1"/>
        <a:stretch>
          <a:fillRect/>
        </a:stretch>
      </xdr:blipFill>
      <xdr:spPr>
        <a:xfrm>
          <a:off x="997585" y="5930900"/>
          <a:ext cx="534035" cy="55245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60"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567055</xdr:rowOff>
    </xdr:to>
    <xdr:pic>
      <xdr:nvPicPr>
        <xdr:cNvPr id="161" name="Picture 4" descr="clip_image6684"/>
        <xdr:cNvPicPr>
          <a:picLocks noChangeAspect="1"/>
        </xdr:cNvPicPr>
      </xdr:nvPicPr>
      <xdr:blipFill>
        <a:blip r:embed="rId1"/>
        <a:stretch>
          <a:fillRect/>
        </a:stretch>
      </xdr:blipFill>
      <xdr:spPr>
        <a:xfrm>
          <a:off x="997585" y="5930900"/>
          <a:ext cx="534035" cy="56705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538480</xdr:rowOff>
    </xdr:to>
    <xdr:pic>
      <xdr:nvPicPr>
        <xdr:cNvPr id="162" name="Picture 4" descr="clip_image6684"/>
        <xdr:cNvPicPr>
          <a:picLocks noChangeAspect="1"/>
        </xdr:cNvPicPr>
      </xdr:nvPicPr>
      <xdr:blipFill>
        <a:blip r:embed="rId1"/>
        <a:stretch>
          <a:fillRect/>
        </a:stretch>
      </xdr:blipFill>
      <xdr:spPr>
        <a:xfrm>
          <a:off x="997585" y="5930900"/>
          <a:ext cx="534035" cy="538480"/>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63"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twoCellAnchor editAs="oneCell">
    <xdr:from>
      <xdr:col>1</xdr:col>
      <xdr:colOff>387985</xdr:colOff>
      <xdr:row>9</xdr:row>
      <xdr:rowOff>0</xdr:rowOff>
    </xdr:from>
    <xdr:to>
      <xdr:col>2</xdr:col>
      <xdr:colOff>312420</xdr:colOff>
      <xdr:row>9</xdr:row>
      <xdr:rowOff>561975</xdr:rowOff>
    </xdr:to>
    <xdr:pic>
      <xdr:nvPicPr>
        <xdr:cNvPr id="164" name="Picture 4" descr="clip_image6684"/>
        <xdr:cNvPicPr>
          <a:picLocks noChangeAspect="1"/>
        </xdr:cNvPicPr>
      </xdr:nvPicPr>
      <xdr:blipFill>
        <a:blip r:embed="rId1"/>
        <a:stretch>
          <a:fillRect/>
        </a:stretch>
      </xdr:blipFill>
      <xdr:spPr>
        <a:xfrm>
          <a:off x="997585" y="5930900"/>
          <a:ext cx="534035" cy="5619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4"/>
  <sheetViews>
    <sheetView tabSelected="1" zoomScale="70" zoomScaleNormal="70" topLeftCell="A10" workbookViewId="0">
      <selection activeCell="J14" sqref="J14"/>
    </sheetView>
  </sheetViews>
  <sheetFormatPr defaultColWidth="8.72727272727273" defaultRowHeight="14"/>
  <cols>
    <col min="5" max="5" width="7.18181818181818" customWidth="1"/>
    <col min="6" max="6" width="6.81818181818182" customWidth="1"/>
    <col min="10" max="10" width="28" customWidth="1"/>
    <col min="11" max="11" width="7.72727272727273" customWidth="1"/>
    <col min="12" max="12" width="6.72727272727273" customWidth="1"/>
    <col min="13" max="13" width="6.27272727272727" customWidth="1"/>
    <col min="14" max="14" width="5.27272727272727" customWidth="1"/>
    <col min="15" max="15" width="10.0909090909091" customWidth="1"/>
    <col min="16" max="16" width="7" customWidth="1"/>
    <col min="17" max="17" width="6.63636363636364" customWidth="1"/>
    <col min="18" max="19" width="7.54545454545455" customWidth="1"/>
    <col min="20" max="20" width="7.09090909090909" customWidth="1"/>
    <col min="21" max="21" width="9.72727272727273" customWidth="1"/>
    <col min="22" max="22" width="6.90909090909091" customWidth="1"/>
    <col min="23" max="23" width="6.72727272727273" customWidth="1"/>
    <col min="25" max="25" width="5.27272727272727" customWidth="1"/>
    <col min="26" max="26" width="7.54545454545455" customWidth="1"/>
    <col min="28" max="28" width="6.81818181818182" customWidth="1"/>
    <col min="29" max="29" width="22.5" customWidth="1"/>
    <col min="30" max="30" width="27.5" customWidth="1"/>
    <col min="31" max="32" width="8.72727272727273" hidden="1" customWidth="1"/>
  </cols>
  <sheetData>
    <row r="1" ht="43" customHeight="1" spans="1:33">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c r="A2" s="2" t="s">
        <v>1</v>
      </c>
      <c r="B2" s="2" t="s">
        <v>2</v>
      </c>
      <c r="C2" s="2" t="s">
        <v>3</v>
      </c>
      <c r="D2" s="2" t="s">
        <v>4</v>
      </c>
      <c r="E2" s="2" t="s">
        <v>5</v>
      </c>
      <c r="F2" s="2" t="s">
        <v>6</v>
      </c>
      <c r="G2" s="2" t="s">
        <v>7</v>
      </c>
      <c r="H2" s="3" t="s">
        <v>8</v>
      </c>
      <c r="I2" s="2" t="s">
        <v>9</v>
      </c>
      <c r="J2" s="2" t="s">
        <v>10</v>
      </c>
      <c r="K2" s="19" t="s">
        <v>11</v>
      </c>
      <c r="L2" s="19" t="s">
        <v>12</v>
      </c>
      <c r="M2" s="20" t="s">
        <v>13</v>
      </c>
      <c r="N2" s="20"/>
      <c r="O2" s="20"/>
      <c r="P2" s="20"/>
      <c r="Q2" s="20"/>
      <c r="R2" s="20"/>
      <c r="S2" s="20"/>
      <c r="T2" s="20"/>
      <c r="U2" s="20"/>
      <c r="V2" s="20"/>
      <c r="W2" s="20"/>
      <c r="X2" s="20"/>
      <c r="Y2" s="20"/>
      <c r="Z2" s="19" t="s">
        <v>14</v>
      </c>
      <c r="AA2" s="20" t="s">
        <v>15</v>
      </c>
      <c r="AB2" s="20" t="s">
        <v>16</v>
      </c>
      <c r="AC2" s="2" t="s">
        <v>17</v>
      </c>
      <c r="AD2" s="2" t="s">
        <v>18</v>
      </c>
      <c r="AE2" s="3" t="s">
        <v>19</v>
      </c>
      <c r="AF2" s="2" t="s">
        <v>20</v>
      </c>
      <c r="AG2" s="42" t="s">
        <v>21</v>
      </c>
    </row>
    <row r="3" spans="1:33">
      <c r="A3" s="2"/>
      <c r="B3" s="2"/>
      <c r="C3" s="2"/>
      <c r="D3" s="2"/>
      <c r="E3" s="2"/>
      <c r="F3" s="2"/>
      <c r="G3" s="2"/>
      <c r="H3" s="3"/>
      <c r="I3" s="2"/>
      <c r="J3" s="2"/>
      <c r="K3" s="19"/>
      <c r="L3" s="19"/>
      <c r="M3" s="19" t="s">
        <v>22</v>
      </c>
      <c r="N3" s="19" t="s">
        <v>23</v>
      </c>
      <c r="O3" s="19"/>
      <c r="P3" s="19"/>
      <c r="Q3" s="19"/>
      <c r="R3" s="19"/>
      <c r="S3" s="19"/>
      <c r="T3" s="19"/>
      <c r="U3" s="19"/>
      <c r="V3" s="19" t="s">
        <v>24</v>
      </c>
      <c r="W3" s="19" t="s">
        <v>25</v>
      </c>
      <c r="X3" s="19" t="s">
        <v>26</v>
      </c>
      <c r="Y3" s="19" t="s">
        <v>27</v>
      </c>
      <c r="Z3" s="19"/>
      <c r="AA3" s="20"/>
      <c r="AB3" s="20"/>
      <c r="AC3" s="2"/>
      <c r="AD3" s="2"/>
      <c r="AE3" s="3"/>
      <c r="AF3" s="2"/>
      <c r="AG3" s="43"/>
    </row>
    <row r="4" ht="65" spans="1:33">
      <c r="A4" s="2"/>
      <c r="B4" s="2"/>
      <c r="C4" s="2"/>
      <c r="D4" s="2"/>
      <c r="E4" s="2"/>
      <c r="F4" s="2"/>
      <c r="G4" s="2"/>
      <c r="H4" s="3"/>
      <c r="I4" s="2"/>
      <c r="J4" s="2"/>
      <c r="K4" s="19"/>
      <c r="L4" s="19"/>
      <c r="M4" s="19"/>
      <c r="N4" s="21" t="s">
        <v>28</v>
      </c>
      <c r="O4" s="22" t="s">
        <v>29</v>
      </c>
      <c r="P4" s="22" t="s">
        <v>30</v>
      </c>
      <c r="Q4" s="22" t="s">
        <v>31</v>
      </c>
      <c r="R4" s="22" t="s">
        <v>32</v>
      </c>
      <c r="S4" s="22" t="s">
        <v>33</v>
      </c>
      <c r="T4" s="22" t="s">
        <v>34</v>
      </c>
      <c r="U4" s="22" t="s">
        <v>35</v>
      </c>
      <c r="V4" s="19"/>
      <c r="W4" s="19"/>
      <c r="X4" s="19"/>
      <c r="Y4" s="19"/>
      <c r="Z4" s="19"/>
      <c r="AA4" s="20"/>
      <c r="AB4" s="20"/>
      <c r="AC4" s="2"/>
      <c r="AD4" s="2"/>
      <c r="AE4" s="3"/>
      <c r="AF4" s="2"/>
      <c r="AG4" s="44"/>
    </row>
    <row r="5" ht="18" customHeight="1" spans="1:33">
      <c r="A5" s="4" t="s">
        <v>22</v>
      </c>
      <c r="B5" s="5"/>
      <c r="C5" s="5"/>
      <c r="D5" s="5"/>
      <c r="E5" s="5"/>
      <c r="F5" s="5"/>
      <c r="G5" s="5"/>
      <c r="H5" s="5"/>
      <c r="I5" s="5"/>
      <c r="J5" s="23"/>
      <c r="K5" s="24"/>
      <c r="L5" s="25"/>
      <c r="M5" s="24">
        <f>SUM(M6+M9+M11+M13)</f>
        <v>887</v>
      </c>
      <c r="N5" s="24"/>
      <c r="O5" s="24"/>
      <c r="P5" s="24"/>
      <c r="Q5" s="24"/>
      <c r="R5" s="24"/>
      <c r="S5" s="24"/>
      <c r="T5" s="24"/>
      <c r="U5" s="24"/>
      <c r="V5" s="24"/>
      <c r="W5" s="24"/>
      <c r="X5" s="24"/>
      <c r="Y5" s="24"/>
      <c r="Z5" s="24"/>
      <c r="AA5" s="24"/>
      <c r="AB5" s="24"/>
      <c r="AC5" s="38"/>
      <c r="AD5" s="38"/>
      <c r="AE5" s="38"/>
      <c r="AF5" s="38"/>
      <c r="AG5" s="38"/>
    </row>
    <row r="6" ht="32" customHeight="1" spans="1:33">
      <c r="A6" s="6" t="s">
        <v>36</v>
      </c>
      <c r="B6" s="7"/>
      <c r="C6" s="7"/>
      <c r="D6" s="7"/>
      <c r="E6" s="8"/>
      <c r="F6" s="7"/>
      <c r="G6" s="8"/>
      <c r="H6" s="9"/>
      <c r="I6" s="7"/>
      <c r="J6" s="26"/>
      <c r="K6" s="27"/>
      <c r="L6" s="27"/>
      <c r="M6" s="27">
        <f>SUM(M7+M8)</f>
        <v>655.7</v>
      </c>
      <c r="N6" s="27"/>
      <c r="O6" s="27"/>
      <c r="P6" s="27"/>
      <c r="Q6" s="27"/>
      <c r="R6" s="27"/>
      <c r="S6" s="27"/>
      <c r="T6" s="27"/>
      <c r="U6" s="27"/>
      <c r="V6" s="27"/>
      <c r="W6" s="27"/>
      <c r="X6" s="27"/>
      <c r="Y6" s="27"/>
      <c r="Z6" s="27"/>
      <c r="AA6" s="27"/>
      <c r="AB6" s="27"/>
      <c r="AC6" s="7"/>
      <c r="AD6" s="7"/>
      <c r="AE6" s="9"/>
      <c r="AF6" s="7"/>
      <c r="AG6" s="7"/>
    </row>
    <row r="7" ht="149" customHeight="1" spans="1:33">
      <c r="A7" s="10">
        <v>1</v>
      </c>
      <c r="B7" s="10" t="s">
        <v>37</v>
      </c>
      <c r="C7" s="11" t="s">
        <v>38</v>
      </c>
      <c r="D7" s="11" t="s">
        <v>39</v>
      </c>
      <c r="E7" s="11" t="s">
        <v>40</v>
      </c>
      <c r="F7" s="11" t="s">
        <v>41</v>
      </c>
      <c r="G7" s="11">
        <v>2025.06</v>
      </c>
      <c r="H7" s="11">
        <v>2025.11</v>
      </c>
      <c r="I7" s="11" t="s">
        <v>42</v>
      </c>
      <c r="J7" s="28" t="s">
        <v>43</v>
      </c>
      <c r="K7" s="18" t="s">
        <v>44</v>
      </c>
      <c r="L7" s="29">
        <v>1400</v>
      </c>
      <c r="M7" s="30">
        <v>477.7</v>
      </c>
      <c r="N7" s="30">
        <v>477.7</v>
      </c>
      <c r="O7" s="29">
        <v>275</v>
      </c>
      <c r="P7" s="30"/>
      <c r="Q7" s="37"/>
      <c r="R7" s="37"/>
      <c r="S7" s="37"/>
      <c r="T7" s="29"/>
      <c r="U7" s="30">
        <v>202.7</v>
      </c>
      <c r="V7" s="37"/>
      <c r="W7" s="37"/>
      <c r="X7" s="37"/>
      <c r="Y7" s="37"/>
      <c r="Z7" s="18" t="s">
        <v>45</v>
      </c>
      <c r="AA7" s="18" t="s">
        <v>46</v>
      </c>
      <c r="AB7" s="36">
        <v>1400</v>
      </c>
      <c r="AC7" s="18" t="s">
        <v>47</v>
      </c>
      <c r="AD7" s="18" t="s">
        <v>48</v>
      </c>
      <c r="AE7" s="13"/>
      <c r="AF7" s="39"/>
      <c r="AG7" s="29"/>
    </row>
    <row r="8" ht="118" customHeight="1" spans="1:33">
      <c r="A8" s="10">
        <v>2</v>
      </c>
      <c r="B8" s="10" t="s">
        <v>49</v>
      </c>
      <c r="C8" s="11" t="s">
        <v>50</v>
      </c>
      <c r="D8" s="11" t="s">
        <v>39</v>
      </c>
      <c r="E8" s="11" t="s">
        <v>51</v>
      </c>
      <c r="F8" s="11" t="s">
        <v>41</v>
      </c>
      <c r="G8" s="11">
        <v>2025.07</v>
      </c>
      <c r="H8" s="11">
        <v>2025.09</v>
      </c>
      <c r="I8" s="11" t="s">
        <v>52</v>
      </c>
      <c r="J8" s="28" t="s">
        <v>53</v>
      </c>
      <c r="K8" s="18" t="s">
        <v>54</v>
      </c>
      <c r="L8" s="31">
        <v>1187</v>
      </c>
      <c r="M8" s="29">
        <v>178</v>
      </c>
      <c r="N8" s="29">
        <v>178</v>
      </c>
      <c r="O8" s="29"/>
      <c r="P8" s="29"/>
      <c r="Q8" s="37"/>
      <c r="R8" s="37"/>
      <c r="S8" s="37"/>
      <c r="T8" s="29"/>
      <c r="U8" s="30">
        <v>178</v>
      </c>
      <c r="V8" s="37"/>
      <c r="W8" s="37"/>
      <c r="X8" s="37"/>
      <c r="Y8" s="37"/>
      <c r="Z8" s="18" t="s">
        <v>55</v>
      </c>
      <c r="AA8" s="18" t="s">
        <v>56</v>
      </c>
      <c r="AB8" s="36">
        <v>8</v>
      </c>
      <c r="AC8" s="18" t="s">
        <v>57</v>
      </c>
      <c r="AD8" s="18" t="s">
        <v>58</v>
      </c>
      <c r="AE8" s="13"/>
      <c r="AF8" s="39"/>
      <c r="AG8" s="10"/>
    </row>
    <row r="9" spans="1:33">
      <c r="A9" s="4" t="s">
        <v>59</v>
      </c>
      <c r="B9" s="5"/>
      <c r="C9" s="5"/>
      <c r="D9" s="5"/>
      <c r="E9" s="12"/>
      <c r="F9" s="10"/>
      <c r="G9" s="10"/>
      <c r="H9" s="13"/>
      <c r="I9" s="10"/>
      <c r="J9" s="32"/>
      <c r="K9" s="29"/>
      <c r="L9" s="29"/>
      <c r="M9" s="29">
        <f>SUM(M10)</f>
        <v>54</v>
      </c>
      <c r="N9" s="29"/>
      <c r="O9" s="29"/>
      <c r="P9" s="29"/>
      <c r="Q9" s="29"/>
      <c r="R9" s="29"/>
      <c r="S9" s="29"/>
      <c r="T9" s="29"/>
      <c r="U9" s="29"/>
      <c r="V9" s="29"/>
      <c r="W9" s="29"/>
      <c r="X9" s="29"/>
      <c r="Y9" s="29"/>
      <c r="Z9" s="18"/>
      <c r="AA9" s="29"/>
      <c r="AB9" s="29"/>
      <c r="AC9" s="10"/>
      <c r="AD9" s="10"/>
      <c r="AE9" s="13"/>
      <c r="AF9" s="10"/>
      <c r="AG9" s="10"/>
    </row>
    <row r="10" ht="106" customHeight="1" spans="1:33">
      <c r="A10" s="10">
        <v>1</v>
      </c>
      <c r="B10" s="10" t="s">
        <v>60</v>
      </c>
      <c r="C10" s="11" t="s">
        <v>61</v>
      </c>
      <c r="D10" s="11" t="s">
        <v>62</v>
      </c>
      <c r="E10" s="11" t="s">
        <v>63</v>
      </c>
      <c r="F10" s="11" t="s">
        <v>41</v>
      </c>
      <c r="G10" s="11">
        <v>2025.8</v>
      </c>
      <c r="H10" s="11">
        <v>2025.1</v>
      </c>
      <c r="I10" s="11" t="s">
        <v>64</v>
      </c>
      <c r="J10" s="11" t="s">
        <v>65</v>
      </c>
      <c r="K10" s="11" t="s">
        <v>66</v>
      </c>
      <c r="L10" s="11">
        <v>320</v>
      </c>
      <c r="M10" s="11">
        <v>54</v>
      </c>
      <c r="N10" s="11">
        <v>54</v>
      </c>
      <c r="O10" s="11"/>
      <c r="P10" s="11"/>
      <c r="Q10" s="11">
        <v>54</v>
      </c>
      <c r="R10" s="11"/>
      <c r="S10" s="11"/>
      <c r="T10" s="11"/>
      <c r="U10" s="11"/>
      <c r="V10" s="11"/>
      <c r="W10" s="11"/>
      <c r="X10" s="11"/>
      <c r="Y10" s="11"/>
      <c r="Z10" s="11" t="s">
        <v>67</v>
      </c>
      <c r="AA10" s="11" t="s">
        <v>68</v>
      </c>
      <c r="AB10" s="11"/>
      <c r="AC10" s="11" t="s">
        <v>69</v>
      </c>
      <c r="AD10" s="11" t="s">
        <v>70</v>
      </c>
      <c r="AE10" s="13"/>
      <c r="AF10" s="40"/>
      <c r="AG10" s="10"/>
    </row>
    <row r="11" ht="27" customHeight="1" spans="1:33">
      <c r="A11" s="4" t="s">
        <v>71</v>
      </c>
      <c r="B11" s="5"/>
      <c r="C11" s="5"/>
      <c r="D11" s="5"/>
      <c r="E11" s="10"/>
      <c r="F11" s="10"/>
      <c r="G11" s="10"/>
      <c r="H11" s="13"/>
      <c r="I11" s="10"/>
      <c r="J11" s="32"/>
      <c r="K11" s="29"/>
      <c r="L11" s="29"/>
      <c r="M11" s="29">
        <f>SUM(M12)</f>
        <v>122.4</v>
      </c>
      <c r="N11" s="30"/>
      <c r="O11" s="33"/>
      <c r="P11" s="29"/>
      <c r="Q11" s="29"/>
      <c r="R11" s="29"/>
      <c r="S11" s="29"/>
      <c r="T11" s="29"/>
      <c r="U11" s="29"/>
      <c r="V11" s="29"/>
      <c r="W11" s="29"/>
      <c r="X11" s="29"/>
      <c r="Y11" s="29"/>
      <c r="Z11" s="29"/>
      <c r="AA11" s="18"/>
      <c r="AB11" s="29"/>
      <c r="AC11" s="10"/>
      <c r="AD11" s="10"/>
      <c r="AE11" s="13"/>
      <c r="AF11" s="10"/>
      <c r="AG11" s="10"/>
    </row>
    <row r="12" ht="87" customHeight="1" spans="1:33">
      <c r="A12" s="10">
        <v>1</v>
      </c>
      <c r="B12" s="10" t="s">
        <v>72</v>
      </c>
      <c r="C12" s="14" t="s">
        <v>73</v>
      </c>
      <c r="D12" s="11" t="s">
        <v>74</v>
      </c>
      <c r="E12" s="15" t="s">
        <v>75</v>
      </c>
      <c r="F12" s="11" t="s">
        <v>41</v>
      </c>
      <c r="G12" s="16">
        <v>2025.08</v>
      </c>
      <c r="H12" s="17">
        <v>2025.12</v>
      </c>
      <c r="I12" s="18" t="s">
        <v>42</v>
      </c>
      <c r="J12" s="28" t="s">
        <v>76</v>
      </c>
      <c r="K12" s="34" t="s">
        <v>77</v>
      </c>
      <c r="L12" s="33">
        <v>514</v>
      </c>
      <c r="M12" s="33">
        <v>122.4</v>
      </c>
      <c r="N12" s="30"/>
      <c r="O12" s="33"/>
      <c r="P12" s="29"/>
      <c r="Q12" s="29"/>
      <c r="R12" s="29"/>
      <c r="S12" s="29"/>
      <c r="T12" s="29"/>
      <c r="U12" s="29">
        <v>122.4</v>
      </c>
      <c r="V12" s="29"/>
      <c r="W12" s="29"/>
      <c r="X12" s="29"/>
      <c r="Y12" s="29"/>
      <c r="Z12" s="18" t="s">
        <v>78</v>
      </c>
      <c r="AA12" s="18" t="s">
        <v>79</v>
      </c>
      <c r="AB12" s="29">
        <v>514</v>
      </c>
      <c r="AC12" s="11" t="s">
        <v>80</v>
      </c>
      <c r="AD12" s="11" t="s">
        <v>81</v>
      </c>
      <c r="AE12" s="13"/>
      <c r="AF12" s="39"/>
      <c r="AG12" s="10"/>
    </row>
    <row r="13" ht="31" customHeight="1" spans="1:33">
      <c r="A13" s="4" t="s">
        <v>82</v>
      </c>
      <c r="B13" s="5"/>
      <c r="C13" s="5"/>
      <c r="D13" s="5"/>
      <c r="E13" s="12"/>
      <c r="F13" s="10"/>
      <c r="G13" s="10"/>
      <c r="H13" s="13"/>
      <c r="I13" s="10"/>
      <c r="J13" s="32"/>
      <c r="K13" s="29"/>
      <c r="L13" s="29"/>
      <c r="M13" s="29">
        <f>SUM(M14)</f>
        <v>54.9</v>
      </c>
      <c r="N13" s="29"/>
      <c r="O13" s="29"/>
      <c r="P13" s="29"/>
      <c r="Q13" s="29"/>
      <c r="R13" s="29"/>
      <c r="S13" s="29"/>
      <c r="T13" s="29"/>
      <c r="U13" s="29"/>
      <c r="V13" s="29"/>
      <c r="W13" s="29"/>
      <c r="X13" s="29"/>
      <c r="Y13" s="29"/>
      <c r="Z13" s="29"/>
      <c r="AA13" s="29"/>
      <c r="AB13" s="29"/>
      <c r="AC13" s="10"/>
      <c r="AD13" s="10"/>
      <c r="AE13" s="13"/>
      <c r="AF13" s="10"/>
      <c r="AG13" s="10"/>
    </row>
    <row r="14" ht="134" customHeight="1" spans="1:33">
      <c r="A14" s="10">
        <v>1</v>
      </c>
      <c r="B14" s="10" t="s">
        <v>83</v>
      </c>
      <c r="C14" s="18" t="s">
        <v>84</v>
      </c>
      <c r="D14" s="18" t="s">
        <v>85</v>
      </c>
      <c r="E14" s="18" t="s">
        <v>86</v>
      </c>
      <c r="F14" s="11" t="s">
        <v>41</v>
      </c>
      <c r="G14" s="16">
        <v>2025.06</v>
      </c>
      <c r="H14" s="17"/>
      <c r="I14" s="18" t="s">
        <v>42</v>
      </c>
      <c r="J14" s="35" t="s">
        <v>87</v>
      </c>
      <c r="K14" s="18" t="s">
        <v>77</v>
      </c>
      <c r="L14" s="29">
        <v>185</v>
      </c>
      <c r="M14" s="29">
        <v>54.9</v>
      </c>
      <c r="N14" s="36"/>
      <c r="O14" s="36"/>
      <c r="P14" s="29"/>
      <c r="Q14" s="36"/>
      <c r="R14" s="29"/>
      <c r="S14" s="29"/>
      <c r="T14" s="29"/>
      <c r="U14" s="29">
        <v>54.9</v>
      </c>
      <c r="V14" s="29"/>
      <c r="W14" s="29"/>
      <c r="X14" s="29"/>
      <c r="Y14" s="29"/>
      <c r="Z14" s="41" t="s">
        <v>45</v>
      </c>
      <c r="AA14" s="18" t="s">
        <v>46</v>
      </c>
      <c r="AB14" s="29">
        <v>185</v>
      </c>
      <c r="AC14" s="35" t="s">
        <v>88</v>
      </c>
      <c r="AD14" s="35" t="s">
        <v>89</v>
      </c>
      <c r="AE14" s="13"/>
      <c r="AF14" s="39"/>
      <c r="AG14" s="10"/>
    </row>
  </sheetData>
  <mergeCells count="33">
    <mergeCell ref="A1:AG1"/>
    <mergeCell ref="M2:Y2"/>
    <mergeCell ref="N3:U3"/>
    <mergeCell ref="A5:C5"/>
    <mergeCell ref="A6:C6"/>
    <mergeCell ref="A9:C9"/>
    <mergeCell ref="A11:C11"/>
    <mergeCell ref="A13:C13"/>
    <mergeCell ref="A2:A4"/>
    <mergeCell ref="B2:B4"/>
    <mergeCell ref="C2:C4"/>
    <mergeCell ref="D2:D4"/>
    <mergeCell ref="E2:E4"/>
    <mergeCell ref="F2:F4"/>
    <mergeCell ref="G2:G4"/>
    <mergeCell ref="H2:H4"/>
    <mergeCell ref="I2:I4"/>
    <mergeCell ref="J2:J4"/>
    <mergeCell ref="K2:K4"/>
    <mergeCell ref="L2:L4"/>
    <mergeCell ref="M3:M4"/>
    <mergeCell ref="V3:V4"/>
    <mergeCell ref="W3:W4"/>
    <mergeCell ref="X3:X4"/>
    <mergeCell ref="Y3:Y4"/>
    <mergeCell ref="Z2:Z4"/>
    <mergeCell ref="AA2:AA4"/>
    <mergeCell ref="AB2:AB4"/>
    <mergeCell ref="AC2:AC4"/>
    <mergeCell ref="AD2:AD4"/>
    <mergeCell ref="AE2:AE4"/>
    <mergeCell ref="AF2:AF4"/>
    <mergeCell ref="AG2:AG4"/>
  </mergeCells>
  <pageMargins left="0.354166666666667" right="0.156944444444444" top="1" bottom="1" header="0.5" footer="0.5"/>
  <pageSetup paperSize="9" scale="4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2022-10-11T20:01:00Z</dcterms:created>
  <dcterms:modified xsi:type="dcterms:W3CDTF">2025-10-17T10:33:39Z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9979BF1D37674B1DBE19AA927D6AE1BC</vt:lpwstr>
  </property>
  <property fmtid="{D5CDD505-2E9C-101B-9397-08002B2CF9AE}" pid="4" name="KSOReadingLayout">
    <vt:bool>true</vt:bool>
  </property>
</Properties>
</file>