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农客" sheetId="1" r:id="rId1"/>
    <sheet name="新能源公交" sheetId="2" r:id="rId2"/>
    <sheet name="新购置新能源出租" sheetId="3" r:id="rId3"/>
  </sheets>
  <calcPr calcId="144525"/>
</workbook>
</file>

<file path=xl/sharedStrings.xml><?xml version="1.0" encoding="utf-8"?>
<sst xmlns="http://schemas.openxmlformats.org/spreadsheetml/2006/main" count="149" uniqueCount="105">
  <si>
    <t>2024年农村客运车辆补贴明细</t>
  </si>
  <si>
    <t>（巴州）</t>
  </si>
  <si>
    <t>序号</t>
  </si>
  <si>
    <t>县市区</t>
  </si>
  <si>
    <t>企业名称</t>
  </si>
  <si>
    <t>统一社会信用代码</t>
  </si>
  <si>
    <t>车辆数</t>
  </si>
  <si>
    <t>座位里程数</t>
  </si>
  <si>
    <t>补贴资金</t>
  </si>
  <si>
    <t>车辆</t>
  </si>
  <si>
    <t>座位数</t>
  </si>
  <si>
    <t>（万元）</t>
  </si>
  <si>
    <t>尉犁县</t>
  </si>
  <si>
    <t>尉犁县金发汽车出租有限责任公司</t>
  </si>
  <si>
    <t>91652823763750758R</t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</si>
  <si>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M168WR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</si>
  <si>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M2404D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</si>
  <si>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M31B99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</si>
  <si>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M32000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</si>
  <si>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M33880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</si>
  <si>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M36155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</si>
  <si>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M37381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</si>
  <si>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M43068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</si>
  <si>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M43718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</si>
  <si>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M44524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</si>
  <si>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M45358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</si>
  <si>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M45627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</si>
  <si>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M45674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</si>
  <si>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M45920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</si>
  <si>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M45921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</si>
  <si>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M45923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</si>
  <si>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M46245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</si>
  <si>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M46901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</si>
  <si>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M51997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</si>
  <si>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M60D58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</si>
  <si>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M6219E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</si>
  <si>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M6301C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</si>
  <si>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M6N366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</si>
  <si>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M73788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</si>
  <si>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M8467E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</si>
  <si>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MA9881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</si>
  <si>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MAM238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</si>
  <si>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MAY766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</si>
  <si>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MB9B31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</si>
  <si>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MC1380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</si>
  <si>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MC2144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</si>
  <si>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MC2D77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</si>
  <si>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MC5313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</si>
  <si>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MC6E28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</si>
  <si>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MCB588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</si>
  <si>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MD5B85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</si>
  <si>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MD6P29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</si>
  <si>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MD7H17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</si>
  <si>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MGK714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</si>
  <si>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MHT288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</si>
  <si>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MJW178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</si>
  <si>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MKV188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</si>
  <si>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MPP858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</si>
  <si>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MU3301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</si>
  <si>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MWK587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</si>
  <si>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MXC969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</si>
  <si>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MXR388</t>
    </r>
  </si>
  <si>
    <t>填表说明：</t>
  </si>
  <si>
    <r>
      <rPr>
        <sz val="10"/>
        <rFont val="Arial"/>
        <charset val="0"/>
      </rPr>
      <t xml:space="preserve">   1.“</t>
    </r>
    <r>
      <rPr>
        <sz val="10"/>
        <rFont val="宋体"/>
        <charset val="134"/>
      </rPr>
      <t>座位里程数”为座位数与全年行驶里程的乘积。（每辆车乘积和的汇总）</t>
    </r>
  </si>
  <si>
    <t>2024年新能源公交车辆补贴明细</t>
  </si>
  <si>
    <t>车辆类别</t>
  </si>
  <si>
    <t>标台里程数</t>
  </si>
  <si>
    <t>标台数</t>
  </si>
  <si>
    <t>尉犁县新起点公交有限责任公司</t>
  </si>
  <si>
    <t>91652823MABJJX3M7U</t>
  </si>
  <si>
    <t>纯电动</t>
  </si>
  <si>
    <t>新M02005D</t>
  </si>
  <si>
    <t>新M02188D</t>
  </si>
  <si>
    <t>新M02223D</t>
  </si>
  <si>
    <t>新M02225D</t>
  </si>
  <si>
    <t>新M02227D</t>
  </si>
  <si>
    <t>新M02299D</t>
  </si>
  <si>
    <t>新M02301D</t>
  </si>
  <si>
    <t>新M02777D</t>
  </si>
  <si>
    <t>新M28387D</t>
  </si>
  <si>
    <t xml:space="preserve">     1.“标台里程数”为标台数与全年行驶里程的乘积。（每辆车乘积和的汇总）</t>
  </si>
  <si>
    <t>2024年新购置新能源巡游出租车辆补贴明细</t>
  </si>
  <si>
    <t>企业名称（驾驶员姓名）</t>
  </si>
  <si>
    <t>统一社会信用代码（身份证号码）</t>
  </si>
  <si>
    <t>巴州路成客货运输有限责任公司尉犁分公司</t>
  </si>
  <si>
    <t>916528236864923799</t>
  </si>
  <si>
    <t>新MDT1165</t>
  </si>
  <si>
    <t>新MDT1236</t>
  </si>
  <si>
    <t>新MDT2908</t>
  </si>
  <si>
    <t>新MDT2988</t>
  </si>
  <si>
    <t>新MDT3626</t>
  </si>
  <si>
    <t>新MDT3689</t>
  </si>
  <si>
    <t>尉犁鸿升汽车服务有限责任公司</t>
  </si>
  <si>
    <t>91652823754597077H</t>
  </si>
  <si>
    <t>新MDT1103</t>
  </si>
  <si>
    <t>新MDT1922</t>
  </si>
  <si>
    <t>新MDT2598</t>
  </si>
  <si>
    <t>新MDT2676</t>
  </si>
  <si>
    <t>新MDT3135</t>
  </si>
  <si>
    <t>尉犁县金发汽车出租服务有限责任公司</t>
  </si>
  <si>
    <t>新MDT1289</t>
  </si>
  <si>
    <t>新MDT2185</t>
  </si>
  <si>
    <t>新MDT2268</t>
  </si>
  <si>
    <t>新MDT2862</t>
  </si>
  <si>
    <t>新MDT3586</t>
  </si>
</sst>
</file>

<file path=xl/styles.xml><?xml version="1.0" encoding="utf-8"?>
<styleSheet xmlns="http://schemas.openxmlformats.org/spreadsheetml/2006/main">
  <numFmts count="10">
    <numFmt numFmtId="176" formatCode="0.0_);[Red]\(0.0\)"/>
    <numFmt numFmtId="41" formatCode="_ * #,##0_ ;_ * \-#,##0_ ;_ * &quot;-&quot;_ ;_ @_ "/>
    <numFmt numFmtId="177" formatCode="0.0_ "/>
    <numFmt numFmtId="178" formatCode="0.00_ "/>
    <numFmt numFmtId="179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0.000_ "/>
    <numFmt numFmtId="43" formatCode="_ * #,##0.00_ ;_ * \-#,##0.00_ ;_ * &quot;-&quot;??_ ;_ @_ "/>
    <numFmt numFmtId="181" formatCode="0.000_);[Red]\(0.000\)"/>
  </numFmts>
  <fonts count="40"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name val="方正小标宋_GBK"/>
      <charset val="134"/>
    </font>
    <font>
      <sz val="14"/>
      <name val="方正仿宋_GBK"/>
      <charset val="134"/>
    </font>
    <font>
      <b/>
      <sz val="12"/>
      <name val="方正书宋_GBK"/>
      <charset val="134"/>
    </font>
    <font>
      <sz val="12"/>
      <name val="方正书宋_GBK"/>
      <charset val="134"/>
    </font>
    <font>
      <sz val="10"/>
      <name val="方正书宋_GBK"/>
      <charset val="134"/>
    </font>
    <font>
      <b/>
      <sz val="12"/>
      <name val="Arial"/>
      <charset val="0"/>
    </font>
    <font>
      <sz val="12"/>
      <name val="Arial"/>
      <charset val="0"/>
    </font>
    <font>
      <sz val="12"/>
      <name val="Arial"/>
      <charset val="134"/>
    </font>
    <font>
      <sz val="10"/>
      <name val="宋体"/>
      <charset val="134"/>
    </font>
    <font>
      <sz val="12"/>
      <color rgb="FFFF0000"/>
      <name val="仿宋_GB2312"/>
      <charset val="134"/>
    </font>
    <font>
      <sz val="11"/>
      <name val="宋体"/>
      <charset val="134"/>
    </font>
    <font>
      <sz val="10"/>
      <color theme="1"/>
      <name val="方正仿宋_GBK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rgb="FF000000"/>
      <name val="宋体"/>
      <charset val="134"/>
      <scheme val="minor"/>
    </font>
    <font>
      <sz val="12"/>
      <name val="仿宋_GB2312"/>
      <charset val="134"/>
    </font>
    <font>
      <sz val="10"/>
      <color rgb="FFFF000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0" fillId="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1" fillId="2" borderId="18" applyNumberFormat="0" applyAlignment="0" applyProtection="0">
      <alignment vertical="center"/>
    </xf>
    <xf numFmtId="0" fontId="28" fillId="2" borderId="21" applyNumberFormat="0" applyAlignment="0" applyProtection="0">
      <alignment vertical="center"/>
    </xf>
    <xf numFmtId="0" fontId="37" fillId="16" borderId="25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</cellStyleXfs>
  <cellXfs count="81">
    <xf numFmtId="0" fontId="0" fillId="0" borderId="0" xfId="0"/>
    <xf numFmtId="0" fontId="1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wrapText="1"/>
    </xf>
    <xf numFmtId="178" fontId="1" fillId="0" borderId="4" xfId="0" applyNumberFormat="1" applyFont="1" applyFill="1" applyBorder="1" applyAlignment="1" applyProtection="1">
      <alignment horizont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protection locked="0"/>
    </xf>
    <xf numFmtId="0" fontId="13" fillId="0" borderId="4" xfId="0" applyFont="1" applyFill="1" applyBorder="1" applyAlignment="1" applyProtection="1">
      <alignment wrapText="1"/>
      <protection locked="0"/>
    </xf>
    <xf numFmtId="0" fontId="10" fillId="0" borderId="13" xfId="0" applyFont="1" applyFill="1" applyBorder="1" applyAlignment="1" applyProtection="1">
      <alignment wrapText="1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178" fontId="14" fillId="0" borderId="4" xfId="0" applyNumberFormat="1" applyFont="1" applyFill="1" applyBorder="1" applyAlignment="1" applyProtection="1">
      <alignment horizontal="center"/>
      <protection locked="0"/>
    </xf>
    <xf numFmtId="0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wrapText="1"/>
      <protection locked="0"/>
    </xf>
    <xf numFmtId="0" fontId="12" fillId="0" borderId="13" xfId="0" applyFont="1" applyFill="1" applyBorder="1" applyAlignment="1" applyProtection="1">
      <alignment wrapText="1"/>
      <protection locked="0"/>
    </xf>
    <xf numFmtId="178" fontId="1" fillId="0" borderId="4" xfId="0" applyNumberFormat="1" applyFont="1" applyFill="1" applyBorder="1" applyAlignment="1" applyProtection="1">
      <alignment horizontal="center"/>
      <protection locked="0"/>
    </xf>
    <xf numFmtId="0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vertical="center" wrapText="1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 applyProtection="1">
      <protection locked="0"/>
    </xf>
    <xf numFmtId="0" fontId="16" fillId="0" borderId="4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178" fontId="1" fillId="0" borderId="0" xfId="0" applyNumberFormat="1" applyFont="1" applyFill="1" applyBorder="1" applyAlignment="1" applyProtection="1"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/>
    </xf>
    <xf numFmtId="177" fontId="1" fillId="0" borderId="4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 applyProtection="1">
      <alignment horizontal="center"/>
      <protection locked="0"/>
    </xf>
    <xf numFmtId="176" fontId="1" fillId="0" borderId="4" xfId="0" applyNumberFormat="1" applyFont="1" applyFill="1" applyBorder="1" applyAlignment="1" applyProtection="1">
      <alignment horizontal="center"/>
      <protection locked="0"/>
    </xf>
    <xf numFmtId="180" fontId="1" fillId="0" borderId="4" xfId="0" applyNumberFormat="1" applyFont="1" applyFill="1" applyBorder="1" applyAlignment="1" applyProtection="1">
      <alignment horizontal="center"/>
      <protection locked="0"/>
    </xf>
    <xf numFmtId="177" fontId="17" fillId="0" borderId="4" xfId="0" applyNumberFormat="1" applyFont="1" applyFill="1" applyBorder="1" applyAlignment="1" applyProtection="1">
      <alignment horizontal="center"/>
      <protection locked="0"/>
    </xf>
    <xf numFmtId="181" fontId="17" fillId="0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178" fontId="2" fillId="0" borderId="0" xfId="0" applyNumberFormat="1" applyFont="1" applyFill="1" applyBorder="1" applyAlignment="1" applyProtection="1">
      <alignment horizontal="center" vertical="center"/>
      <protection locked="0"/>
    </xf>
    <xf numFmtId="178" fontId="3" fillId="0" borderId="0" xfId="0" applyNumberFormat="1" applyFont="1" applyFill="1" applyBorder="1" applyAlignment="1" applyProtection="1">
      <alignment horizontal="center" vertical="center"/>
      <protection locked="0"/>
    </xf>
    <xf numFmtId="178" fontId="6" fillId="0" borderId="4" xfId="0" applyNumberFormat="1" applyFont="1" applyFill="1" applyBorder="1" applyAlignment="1" applyProtection="1">
      <alignment horizontal="center"/>
      <protection locked="0"/>
    </xf>
    <xf numFmtId="178" fontId="6" fillId="0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178" fontId="1" fillId="0" borderId="4" xfId="0" applyNumberFormat="1" applyFont="1" applyFill="1" applyBorder="1" applyAlignment="1" applyProtection="1">
      <alignment horizontal="center"/>
    </xf>
    <xf numFmtId="0" fontId="16" fillId="0" borderId="4" xfId="0" applyFont="1" applyFill="1" applyBorder="1" applyAlignment="1" applyProtection="1">
      <alignment wrapText="1"/>
      <protection locked="0"/>
    </xf>
    <xf numFmtId="179" fontId="1" fillId="0" borderId="4" xfId="0" applyNumberFormat="1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20" fillId="0" borderId="0" xfId="0" applyNumberFormat="1" applyFont="1" applyFill="1" applyBorder="1" applyAlignment="1" applyProtection="1">
      <protection locked="0"/>
    </xf>
    <xf numFmtId="0" fontId="10" fillId="0" borderId="13" xfId="0" applyFont="1" applyFill="1" applyBorder="1" applyAlignment="1" applyProtection="1" quotePrefix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57"/>
  <sheetViews>
    <sheetView tabSelected="1" topLeftCell="A49" workbookViewId="0">
      <selection activeCell="O78" sqref="O78"/>
    </sheetView>
  </sheetViews>
  <sheetFormatPr defaultColWidth="7.875" defaultRowHeight="13.5"/>
  <cols>
    <col min="1" max="1" width="4.5" style="1" customWidth="1"/>
    <col min="2" max="2" width="9.125" style="1" customWidth="1"/>
    <col min="3" max="3" width="16" style="1" customWidth="1"/>
    <col min="4" max="4" width="12" style="1" customWidth="1"/>
    <col min="5" max="5" width="11.625" style="1" customWidth="1"/>
    <col min="6" max="6" width="7.5" style="1" customWidth="1"/>
    <col min="7" max="7" width="13.625" style="1" customWidth="1"/>
    <col min="8" max="8" width="10" style="1" customWidth="1"/>
    <col min="9" max="10" width="11.125" style="1"/>
    <col min="11" max="236" width="7.875" style="1"/>
    <col min="237" max="16384" width="7.875" style="2"/>
  </cols>
  <sheetData>
    <row r="1" s="1" customFormat="1" ht="12.7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" customHeight="1" spans="1:8">
      <c r="A2" s="3"/>
      <c r="B2" s="3"/>
      <c r="C2" s="3"/>
      <c r="D2" s="3"/>
      <c r="E2" s="3"/>
      <c r="F2" s="3"/>
      <c r="G2" s="3"/>
      <c r="H2" s="3"/>
    </row>
    <row r="3" s="1" customFormat="1" ht="24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s="1" customFormat="1" ht="21" customHeight="1" spans="1:8">
      <c r="A4" s="5" t="s">
        <v>2</v>
      </c>
      <c r="B4" s="67" t="s">
        <v>3</v>
      </c>
      <c r="C4" s="7" t="s">
        <v>4</v>
      </c>
      <c r="D4" s="8" t="s">
        <v>5</v>
      </c>
      <c r="E4" s="9" t="s">
        <v>6</v>
      </c>
      <c r="F4" s="9"/>
      <c r="G4" s="10" t="s">
        <v>7</v>
      </c>
      <c r="H4" s="11" t="s">
        <v>8</v>
      </c>
    </row>
    <row r="5" s="1" customFormat="1" ht="21" customHeight="1" spans="1:8">
      <c r="A5" s="45"/>
      <c r="B5" s="68"/>
      <c r="C5" s="14"/>
      <c r="D5" s="8"/>
      <c r="E5" s="47" t="s">
        <v>9</v>
      </c>
      <c r="F5" s="47" t="s">
        <v>10</v>
      </c>
      <c r="G5" s="48"/>
      <c r="H5" s="10" t="s">
        <v>11</v>
      </c>
    </row>
    <row r="6" s="1" customFormat="1" ht="20" customHeight="1" spans="1:8">
      <c r="A6" s="33"/>
      <c r="B6" s="69" t="s">
        <v>12</v>
      </c>
      <c r="C6" s="70">
        <v>1</v>
      </c>
      <c r="D6" s="50"/>
      <c r="E6" s="51">
        <f t="shared" ref="E6:H6" si="0">E7</f>
        <v>47</v>
      </c>
      <c r="F6" s="51">
        <f t="shared" si="0"/>
        <v>459</v>
      </c>
      <c r="G6" s="71">
        <f t="shared" si="0"/>
        <v>10813296.3</v>
      </c>
      <c r="H6" s="51">
        <f t="shared" si="0"/>
        <v>60.18</v>
      </c>
    </row>
    <row r="7" s="1" customFormat="1" ht="27" customHeight="1" spans="1:12">
      <c r="A7" s="33">
        <v>1</v>
      </c>
      <c r="B7" s="33"/>
      <c r="C7" s="72" t="s">
        <v>13</v>
      </c>
      <c r="D7" s="26" t="s">
        <v>14</v>
      </c>
      <c r="E7" s="55">
        <v>47</v>
      </c>
      <c r="F7" s="55">
        <v>459</v>
      </c>
      <c r="G7" s="73">
        <v>10813296.3</v>
      </c>
      <c r="H7" s="28">
        <v>60.18</v>
      </c>
      <c r="L7" s="44"/>
    </row>
    <row r="8" s="1" customFormat="1" ht="20" customHeight="1" spans="1:12">
      <c r="A8" s="33"/>
      <c r="B8" s="33"/>
      <c r="C8" s="74"/>
      <c r="D8" s="74"/>
      <c r="E8" s="37" t="s">
        <v>15</v>
      </c>
      <c r="F8" s="55">
        <v>6</v>
      </c>
      <c r="G8" s="32">
        <v>297933.72</v>
      </c>
      <c r="H8" s="32">
        <v>1.66</v>
      </c>
      <c r="J8" s="79"/>
      <c r="L8" s="44"/>
    </row>
    <row r="9" s="1" customFormat="1" ht="20" customHeight="1" spans="1:12">
      <c r="A9" s="33"/>
      <c r="B9" s="33"/>
      <c r="C9" s="74"/>
      <c r="D9" s="74"/>
      <c r="E9" s="37" t="s">
        <v>16</v>
      </c>
      <c r="F9" s="55">
        <v>6</v>
      </c>
      <c r="G9" s="32">
        <v>119251.68</v>
      </c>
      <c r="H9" s="32">
        <v>0.67</v>
      </c>
      <c r="J9" s="79"/>
      <c r="L9" s="44"/>
    </row>
    <row r="10" s="1" customFormat="1" ht="20" customHeight="1" spans="1:12">
      <c r="A10" s="33"/>
      <c r="B10" s="33"/>
      <c r="C10" s="74"/>
      <c r="D10" s="74"/>
      <c r="E10" s="37" t="s">
        <v>17</v>
      </c>
      <c r="F10" s="55">
        <v>6</v>
      </c>
      <c r="G10" s="32">
        <v>166945.02</v>
      </c>
      <c r="H10" s="32">
        <v>0.93</v>
      </c>
      <c r="J10" s="79"/>
      <c r="L10" s="44"/>
    </row>
    <row r="11" s="1" customFormat="1" ht="20" customHeight="1" spans="1:12">
      <c r="A11" s="33"/>
      <c r="B11" s="33"/>
      <c r="C11" s="74"/>
      <c r="D11" s="74"/>
      <c r="E11" s="37" t="s">
        <v>18</v>
      </c>
      <c r="F11" s="55">
        <v>18</v>
      </c>
      <c r="G11" s="32">
        <v>188314.74</v>
      </c>
      <c r="H11" s="32">
        <v>1.05</v>
      </c>
      <c r="J11" s="79"/>
      <c r="L11" s="44"/>
    </row>
    <row r="12" s="1" customFormat="1" ht="20" customHeight="1" spans="1:12">
      <c r="A12" s="33"/>
      <c r="B12" s="33"/>
      <c r="C12" s="74"/>
      <c r="D12" s="74"/>
      <c r="E12" s="37" t="s">
        <v>19</v>
      </c>
      <c r="F12" s="55">
        <v>6</v>
      </c>
      <c r="G12" s="32">
        <v>352560.66</v>
      </c>
      <c r="H12" s="32">
        <v>1.96</v>
      </c>
      <c r="J12" s="79"/>
      <c r="L12" s="44"/>
    </row>
    <row r="13" s="1" customFormat="1" ht="20" customHeight="1" spans="1:12">
      <c r="A13" s="33"/>
      <c r="B13" s="33"/>
      <c r="C13" s="74"/>
      <c r="D13" s="74"/>
      <c r="E13" s="37" t="s">
        <v>20</v>
      </c>
      <c r="F13" s="55">
        <v>18</v>
      </c>
      <c r="G13" s="32">
        <v>26718.3</v>
      </c>
      <c r="H13" s="32">
        <v>0.15</v>
      </c>
      <c r="J13" s="79"/>
      <c r="L13" s="44"/>
    </row>
    <row r="14" s="1" customFormat="1" ht="20" customHeight="1" spans="1:12">
      <c r="A14" s="33"/>
      <c r="B14" s="33"/>
      <c r="C14" s="74"/>
      <c r="D14" s="74"/>
      <c r="E14" s="37" t="s">
        <v>21</v>
      </c>
      <c r="F14" s="55">
        <v>18</v>
      </c>
      <c r="G14" s="32">
        <v>86226.12</v>
      </c>
      <c r="H14" s="32">
        <v>0.48</v>
      </c>
      <c r="J14" s="79"/>
      <c r="L14" s="44"/>
    </row>
    <row r="15" s="1" customFormat="1" ht="20" customHeight="1" spans="1:12">
      <c r="A15" s="33"/>
      <c r="B15" s="33"/>
      <c r="C15" s="74"/>
      <c r="D15" s="74"/>
      <c r="E15" s="37" t="s">
        <v>22</v>
      </c>
      <c r="F15" s="55">
        <v>18</v>
      </c>
      <c r="G15" s="32">
        <v>136168.56</v>
      </c>
      <c r="H15" s="32">
        <v>0.76</v>
      </c>
      <c r="J15" s="79"/>
      <c r="L15" s="44"/>
    </row>
    <row r="16" s="1" customFormat="1" ht="20" customHeight="1" spans="1:12">
      <c r="A16" s="33"/>
      <c r="B16" s="33"/>
      <c r="C16" s="74"/>
      <c r="D16" s="74"/>
      <c r="E16" s="37" t="s">
        <v>23</v>
      </c>
      <c r="F16" s="55">
        <v>18</v>
      </c>
      <c r="G16" s="32">
        <v>177506.64</v>
      </c>
      <c r="H16" s="32">
        <v>0.99</v>
      </c>
      <c r="J16" s="79"/>
      <c r="L16" s="44"/>
    </row>
    <row r="17" s="1" customFormat="1" ht="20" customHeight="1" spans="1:12">
      <c r="A17" s="33"/>
      <c r="B17" s="33"/>
      <c r="C17" s="74"/>
      <c r="D17" s="74"/>
      <c r="E17" s="37" t="s">
        <v>24</v>
      </c>
      <c r="F17" s="55">
        <v>29</v>
      </c>
      <c r="G17" s="32">
        <v>73607.8</v>
      </c>
      <c r="H17" s="32">
        <v>0.41</v>
      </c>
      <c r="J17" s="79"/>
      <c r="L17" s="44"/>
    </row>
    <row r="18" s="1" customFormat="1" ht="20" customHeight="1" spans="1:12">
      <c r="A18" s="33"/>
      <c r="B18" s="33"/>
      <c r="C18" s="74"/>
      <c r="D18" s="74"/>
      <c r="E18" s="37" t="s">
        <v>25</v>
      </c>
      <c r="F18" s="55">
        <v>18</v>
      </c>
      <c r="G18" s="32">
        <v>299899.62</v>
      </c>
      <c r="H18" s="28">
        <v>1.67</v>
      </c>
      <c r="J18" s="79"/>
      <c r="L18" s="44"/>
    </row>
    <row r="19" s="1" customFormat="1" ht="20" customHeight="1" spans="1:12">
      <c r="A19" s="33"/>
      <c r="B19" s="33"/>
      <c r="C19" s="74"/>
      <c r="D19" s="74"/>
      <c r="E19" s="37" t="s">
        <v>26</v>
      </c>
      <c r="F19" s="55">
        <v>18</v>
      </c>
      <c r="G19" s="32">
        <v>161501.22</v>
      </c>
      <c r="H19" s="32">
        <v>0.9</v>
      </c>
      <c r="J19" s="79"/>
      <c r="L19" s="44"/>
    </row>
    <row r="20" s="1" customFormat="1" ht="20" customHeight="1" spans="1:12">
      <c r="A20" s="33"/>
      <c r="B20" s="33"/>
      <c r="C20" s="74"/>
      <c r="D20" s="74"/>
      <c r="E20" s="37" t="s">
        <v>27</v>
      </c>
      <c r="F20" s="55">
        <v>18</v>
      </c>
      <c r="G20" s="32">
        <v>230718.96</v>
      </c>
      <c r="H20" s="32">
        <v>1.28</v>
      </c>
      <c r="J20" s="79"/>
      <c r="L20" s="44"/>
    </row>
    <row r="21" s="1" customFormat="1" ht="20" customHeight="1" spans="1:12">
      <c r="A21" s="33"/>
      <c r="B21" s="33"/>
      <c r="C21" s="74"/>
      <c r="D21" s="74"/>
      <c r="E21" s="37" t="s">
        <v>28</v>
      </c>
      <c r="F21" s="55">
        <v>18</v>
      </c>
      <c r="G21" s="32">
        <v>348128.46</v>
      </c>
      <c r="H21" s="32">
        <v>1.94</v>
      </c>
      <c r="J21" s="79"/>
      <c r="L21" s="44"/>
    </row>
    <row r="22" s="1" customFormat="1" ht="20" customHeight="1" spans="1:12">
      <c r="A22" s="33"/>
      <c r="B22" s="33"/>
      <c r="C22" s="74"/>
      <c r="D22" s="74"/>
      <c r="E22" s="37" t="s">
        <v>29</v>
      </c>
      <c r="F22" s="55">
        <v>18</v>
      </c>
      <c r="G22" s="32">
        <v>416969.64</v>
      </c>
      <c r="H22" s="32">
        <v>2.32</v>
      </c>
      <c r="J22" s="79"/>
      <c r="L22" s="44"/>
    </row>
    <row r="23" s="1" customFormat="1" ht="20" customHeight="1" spans="1:12">
      <c r="A23" s="33"/>
      <c r="B23" s="33"/>
      <c r="C23" s="74"/>
      <c r="D23" s="74"/>
      <c r="E23" s="37" t="s">
        <v>30</v>
      </c>
      <c r="F23" s="55">
        <v>18</v>
      </c>
      <c r="G23" s="32">
        <v>100484.28</v>
      </c>
      <c r="H23" s="32">
        <v>0.56</v>
      </c>
      <c r="J23" s="79"/>
      <c r="L23" s="44"/>
    </row>
    <row r="24" s="1" customFormat="1" ht="20" customHeight="1" spans="1:12">
      <c r="A24" s="33"/>
      <c r="B24" s="33"/>
      <c r="C24" s="74"/>
      <c r="D24" s="74"/>
      <c r="E24" s="37" t="s">
        <v>31</v>
      </c>
      <c r="F24" s="55">
        <v>18</v>
      </c>
      <c r="G24" s="32">
        <v>42962.4</v>
      </c>
      <c r="H24" s="32">
        <v>0.24</v>
      </c>
      <c r="J24" s="79"/>
      <c r="L24" s="44"/>
    </row>
    <row r="25" s="1" customFormat="1" ht="20" customHeight="1" spans="1:12">
      <c r="A25" s="33"/>
      <c r="B25" s="33"/>
      <c r="C25" s="74"/>
      <c r="D25" s="74"/>
      <c r="E25" s="37" t="s">
        <v>32</v>
      </c>
      <c r="F25" s="55">
        <v>18</v>
      </c>
      <c r="G25" s="32">
        <v>58369.68</v>
      </c>
      <c r="H25" s="32">
        <v>0.32</v>
      </c>
      <c r="J25" s="80"/>
      <c r="L25" s="44"/>
    </row>
    <row r="26" s="1" customFormat="1" ht="20" customHeight="1" spans="1:12">
      <c r="A26" s="33"/>
      <c r="B26" s="33"/>
      <c r="C26" s="74"/>
      <c r="D26" s="74"/>
      <c r="E26" s="37" t="s">
        <v>33</v>
      </c>
      <c r="F26" s="55">
        <v>18</v>
      </c>
      <c r="G26" s="32">
        <v>74479.86</v>
      </c>
      <c r="H26" s="32">
        <v>0.41</v>
      </c>
      <c r="J26" s="79"/>
      <c r="L26" s="44"/>
    </row>
    <row r="27" s="1" customFormat="1" ht="20" customHeight="1" spans="1:12">
      <c r="A27" s="33"/>
      <c r="B27" s="33"/>
      <c r="C27" s="74"/>
      <c r="D27" s="74"/>
      <c r="E27" s="37" t="s">
        <v>34</v>
      </c>
      <c r="F27" s="55">
        <v>6</v>
      </c>
      <c r="G27" s="32">
        <v>337472.64</v>
      </c>
      <c r="H27" s="32">
        <v>1.88</v>
      </c>
      <c r="J27" s="80"/>
      <c r="L27" s="44"/>
    </row>
    <row r="28" s="1" customFormat="1" ht="20" customHeight="1" spans="1:12">
      <c r="A28" s="33"/>
      <c r="B28" s="33"/>
      <c r="C28" s="74"/>
      <c r="D28" s="74"/>
      <c r="E28" s="37" t="s">
        <v>35</v>
      </c>
      <c r="F28" s="55">
        <v>6</v>
      </c>
      <c r="G28" s="32">
        <v>375146.76</v>
      </c>
      <c r="H28" s="32">
        <v>2.09</v>
      </c>
      <c r="J28" s="79"/>
      <c r="L28" s="44"/>
    </row>
    <row r="29" s="1" customFormat="1" ht="20" customHeight="1" spans="1:12">
      <c r="A29" s="33"/>
      <c r="B29" s="33"/>
      <c r="C29" s="75"/>
      <c r="D29" s="74"/>
      <c r="E29" s="37" t="s">
        <v>36</v>
      </c>
      <c r="F29" s="55">
        <v>6</v>
      </c>
      <c r="G29" s="32">
        <v>148070.16</v>
      </c>
      <c r="H29" s="28">
        <v>0.82</v>
      </c>
      <c r="J29" s="79"/>
      <c r="L29" s="44"/>
    </row>
    <row r="30" s="1" customFormat="1" ht="20" customHeight="1" spans="1:12">
      <c r="A30" s="33"/>
      <c r="B30" s="33"/>
      <c r="C30" s="74"/>
      <c r="D30" s="74"/>
      <c r="E30" s="37" t="s">
        <v>37</v>
      </c>
      <c r="F30" s="55">
        <v>6</v>
      </c>
      <c r="G30" s="32">
        <v>137232.42</v>
      </c>
      <c r="H30" s="32">
        <v>0.76</v>
      </c>
      <c r="J30" s="79"/>
      <c r="L30" s="44"/>
    </row>
    <row r="31" s="1" customFormat="1" ht="20" customHeight="1" spans="1:12">
      <c r="A31" s="33"/>
      <c r="B31" s="33"/>
      <c r="C31" s="74"/>
      <c r="D31" s="74"/>
      <c r="E31" s="37" t="s">
        <v>38</v>
      </c>
      <c r="F31" s="55">
        <v>6</v>
      </c>
      <c r="G31" s="32">
        <v>417900.3</v>
      </c>
      <c r="H31" s="32">
        <v>2.33</v>
      </c>
      <c r="J31" s="79"/>
      <c r="L31" s="44"/>
    </row>
    <row r="32" s="1" customFormat="1" ht="20" customHeight="1" spans="1:12">
      <c r="A32" s="33"/>
      <c r="B32" s="33"/>
      <c r="C32" s="74"/>
      <c r="D32" s="74"/>
      <c r="E32" s="37" t="s">
        <v>39</v>
      </c>
      <c r="F32" s="55">
        <v>6</v>
      </c>
      <c r="G32" s="32">
        <v>321797.58</v>
      </c>
      <c r="H32" s="32">
        <v>1.79</v>
      </c>
      <c r="J32" s="79"/>
      <c r="L32" s="44"/>
    </row>
    <row r="33" s="1" customFormat="1" ht="20" customHeight="1" spans="1:12">
      <c r="A33" s="33"/>
      <c r="B33" s="33"/>
      <c r="C33" s="74"/>
      <c r="D33" s="74"/>
      <c r="E33" s="37" t="s">
        <v>40</v>
      </c>
      <c r="F33" s="55">
        <v>6</v>
      </c>
      <c r="G33" s="32">
        <v>125135.7</v>
      </c>
      <c r="H33" s="32">
        <v>0.7</v>
      </c>
      <c r="J33" s="79"/>
      <c r="L33" s="44"/>
    </row>
    <row r="34" s="1" customFormat="1" ht="20" customHeight="1" spans="1:12">
      <c r="A34" s="33"/>
      <c r="B34" s="33"/>
      <c r="C34" s="74"/>
      <c r="D34" s="74"/>
      <c r="E34" s="37" t="s">
        <v>41</v>
      </c>
      <c r="F34" s="55">
        <v>4</v>
      </c>
      <c r="G34" s="32">
        <v>313486.08</v>
      </c>
      <c r="H34" s="32">
        <v>1.74</v>
      </c>
      <c r="J34" s="79"/>
      <c r="L34" s="44"/>
    </row>
    <row r="35" s="1" customFormat="1" ht="20" customHeight="1" spans="1:12">
      <c r="A35" s="33"/>
      <c r="B35" s="33"/>
      <c r="C35" s="74"/>
      <c r="D35" s="74"/>
      <c r="E35" s="37" t="s">
        <v>42</v>
      </c>
      <c r="F35" s="55">
        <v>4</v>
      </c>
      <c r="G35" s="32">
        <v>115948.44</v>
      </c>
      <c r="H35" s="32">
        <v>0.65</v>
      </c>
      <c r="J35" s="79"/>
      <c r="L35" s="44"/>
    </row>
    <row r="36" s="1" customFormat="1" ht="20" customHeight="1" spans="1:12">
      <c r="A36" s="33"/>
      <c r="B36" s="33"/>
      <c r="C36" s="75"/>
      <c r="D36" s="75"/>
      <c r="E36" s="37" t="s">
        <v>43</v>
      </c>
      <c r="F36" s="55">
        <v>6</v>
      </c>
      <c r="G36" s="32">
        <v>133890.72</v>
      </c>
      <c r="H36" s="32">
        <v>0.75</v>
      </c>
      <c r="J36" s="80"/>
      <c r="L36" s="44"/>
    </row>
    <row r="37" s="1" customFormat="1" ht="20" customHeight="1" spans="1:12">
      <c r="A37" s="33"/>
      <c r="B37" s="33"/>
      <c r="C37" s="74"/>
      <c r="D37" s="74"/>
      <c r="E37" s="37" t="s">
        <v>44</v>
      </c>
      <c r="F37" s="55">
        <v>6</v>
      </c>
      <c r="G37" s="32">
        <v>57738.96</v>
      </c>
      <c r="H37" s="32">
        <v>0.32</v>
      </c>
      <c r="J37" s="79"/>
      <c r="L37" s="44"/>
    </row>
    <row r="38" s="1" customFormat="1" ht="20" customHeight="1" spans="1:12">
      <c r="A38" s="33"/>
      <c r="B38" s="33"/>
      <c r="C38" s="74"/>
      <c r="D38" s="74"/>
      <c r="E38" s="37" t="s">
        <v>45</v>
      </c>
      <c r="F38" s="55">
        <v>4</v>
      </c>
      <c r="G38" s="32">
        <v>239436.08</v>
      </c>
      <c r="H38" s="32">
        <v>1.33</v>
      </c>
      <c r="J38" s="79"/>
      <c r="L38" s="44"/>
    </row>
    <row r="39" s="1" customFormat="1" ht="20" customHeight="1" spans="1:12">
      <c r="A39" s="33"/>
      <c r="B39" s="33"/>
      <c r="C39" s="74"/>
      <c r="D39" s="74"/>
      <c r="E39" s="37" t="s">
        <v>46</v>
      </c>
      <c r="F39" s="55">
        <v>6</v>
      </c>
      <c r="G39" s="32">
        <v>330208.2</v>
      </c>
      <c r="H39" s="32">
        <v>1.84</v>
      </c>
      <c r="J39" s="79"/>
      <c r="L39" s="44"/>
    </row>
    <row r="40" s="1" customFormat="1" ht="20" customHeight="1" spans="1:12">
      <c r="A40" s="33"/>
      <c r="B40" s="33"/>
      <c r="C40" s="74"/>
      <c r="D40" s="74"/>
      <c r="E40" s="37" t="s">
        <v>47</v>
      </c>
      <c r="F40" s="55">
        <v>6</v>
      </c>
      <c r="G40" s="32">
        <v>358107.6</v>
      </c>
      <c r="H40" s="32">
        <v>1.99</v>
      </c>
      <c r="J40" s="79"/>
      <c r="L40" s="44"/>
    </row>
    <row r="41" s="1" customFormat="1" ht="20" customHeight="1" spans="1:12">
      <c r="A41" s="76"/>
      <c r="B41" s="76"/>
      <c r="C41" s="50"/>
      <c r="D41" s="50"/>
      <c r="E41" s="37" t="s">
        <v>48</v>
      </c>
      <c r="F41" s="55">
        <v>6</v>
      </c>
      <c r="G41" s="32">
        <v>245111.46</v>
      </c>
      <c r="H41" s="32">
        <v>1.36</v>
      </c>
      <c r="J41" s="79"/>
      <c r="L41" s="44"/>
    </row>
    <row r="42" s="1" customFormat="1" ht="20" customHeight="1" spans="1:12">
      <c r="A42" s="33"/>
      <c r="B42" s="33"/>
      <c r="C42" s="74"/>
      <c r="D42" s="50"/>
      <c r="E42" s="37" t="s">
        <v>49</v>
      </c>
      <c r="F42" s="55">
        <v>6</v>
      </c>
      <c r="G42" s="32">
        <v>294931.92</v>
      </c>
      <c r="H42" s="28">
        <v>1.64</v>
      </c>
      <c r="J42" s="79"/>
      <c r="L42" s="44"/>
    </row>
    <row r="43" s="1" customFormat="1" ht="20" customHeight="1" spans="1:12">
      <c r="A43" s="33"/>
      <c r="B43" s="33"/>
      <c r="C43" s="70"/>
      <c r="D43" s="70"/>
      <c r="E43" s="37" t="s">
        <v>50</v>
      </c>
      <c r="F43" s="55">
        <v>6</v>
      </c>
      <c r="G43" s="32">
        <v>339169.5</v>
      </c>
      <c r="H43" s="32">
        <v>1.89</v>
      </c>
      <c r="J43" s="79"/>
      <c r="L43" s="44"/>
    </row>
    <row r="44" s="1" customFormat="1" ht="20" customHeight="1" spans="1:12">
      <c r="A44" s="33"/>
      <c r="B44" s="33"/>
      <c r="C44" s="74"/>
      <c r="D44" s="74"/>
      <c r="E44" s="37" t="s">
        <v>51</v>
      </c>
      <c r="F44" s="55">
        <v>6</v>
      </c>
      <c r="G44" s="32">
        <v>306404.28</v>
      </c>
      <c r="H44" s="32">
        <v>1.71</v>
      </c>
      <c r="J44" s="79"/>
      <c r="L44" s="44"/>
    </row>
    <row r="45" s="1" customFormat="1" ht="20" customHeight="1" spans="1:12">
      <c r="A45" s="33"/>
      <c r="B45" s="33"/>
      <c r="C45" s="74"/>
      <c r="D45" s="74"/>
      <c r="E45" s="37" t="s">
        <v>52</v>
      </c>
      <c r="F45" s="55">
        <v>6</v>
      </c>
      <c r="G45" s="32">
        <v>299371.62</v>
      </c>
      <c r="H45" s="32">
        <v>1.67</v>
      </c>
      <c r="J45" s="79"/>
      <c r="L45" s="44"/>
    </row>
    <row r="46" s="1" customFormat="1" ht="20" customHeight="1" spans="1:12">
      <c r="A46" s="33"/>
      <c r="B46" s="33"/>
      <c r="C46" s="74"/>
      <c r="D46" s="74"/>
      <c r="E46" s="37" t="s">
        <v>53</v>
      </c>
      <c r="F46" s="55">
        <v>6</v>
      </c>
      <c r="G46" s="32">
        <v>138774.36</v>
      </c>
      <c r="H46" s="32">
        <v>0.77</v>
      </c>
      <c r="J46" s="79"/>
      <c r="L46" s="44"/>
    </row>
    <row r="47" s="1" customFormat="1" ht="20" customHeight="1" spans="1:12">
      <c r="A47" s="33"/>
      <c r="B47" s="33"/>
      <c r="C47" s="75"/>
      <c r="D47" s="75"/>
      <c r="E47" s="37" t="s">
        <v>54</v>
      </c>
      <c r="F47" s="55">
        <v>4</v>
      </c>
      <c r="G47" s="32">
        <v>208598.76</v>
      </c>
      <c r="H47" s="32">
        <v>1.16</v>
      </c>
      <c r="J47" s="79"/>
      <c r="L47" s="44"/>
    </row>
    <row r="48" s="1" customFormat="1" ht="20" customHeight="1" spans="1:12">
      <c r="A48" s="33"/>
      <c r="B48" s="33"/>
      <c r="C48" s="70"/>
      <c r="D48" s="70"/>
      <c r="E48" s="37" t="s">
        <v>55</v>
      </c>
      <c r="F48" s="55">
        <v>4</v>
      </c>
      <c r="G48" s="32">
        <v>230397.28</v>
      </c>
      <c r="H48" s="32">
        <v>1.28</v>
      </c>
      <c r="J48" s="79"/>
      <c r="L48" s="44"/>
    </row>
    <row r="49" s="1" customFormat="1" ht="20" customHeight="1" spans="1:12">
      <c r="A49" s="33"/>
      <c r="B49" s="33"/>
      <c r="C49" s="74"/>
      <c r="D49" s="74"/>
      <c r="E49" s="37" t="s">
        <v>56</v>
      </c>
      <c r="F49" s="55">
        <v>6</v>
      </c>
      <c r="G49" s="32">
        <v>379564.62</v>
      </c>
      <c r="H49" s="32">
        <v>2.11</v>
      </c>
      <c r="J49" s="79"/>
      <c r="L49" s="44"/>
    </row>
    <row r="50" s="1" customFormat="1" ht="20" customHeight="1" spans="1:12">
      <c r="A50" s="33"/>
      <c r="B50" s="33"/>
      <c r="C50" s="77"/>
      <c r="D50" s="74"/>
      <c r="E50" s="37" t="s">
        <v>57</v>
      </c>
      <c r="F50" s="55">
        <v>4</v>
      </c>
      <c r="G50" s="32">
        <v>152847.4</v>
      </c>
      <c r="H50" s="28">
        <v>0.85</v>
      </c>
      <c r="J50" s="79"/>
      <c r="L50" s="44"/>
    </row>
    <row r="51" s="1" customFormat="1" ht="20" customHeight="1" spans="1:12">
      <c r="A51" s="33"/>
      <c r="B51" s="33"/>
      <c r="C51" s="74"/>
      <c r="D51" s="74"/>
      <c r="E51" s="37" t="s">
        <v>58</v>
      </c>
      <c r="F51" s="55">
        <v>6</v>
      </c>
      <c r="G51" s="32">
        <v>477824.82</v>
      </c>
      <c r="H51" s="32">
        <v>2.66</v>
      </c>
      <c r="J51" s="79"/>
      <c r="L51" s="44"/>
    </row>
    <row r="52" s="1" customFormat="1" ht="20" customHeight="1" spans="1:12">
      <c r="A52" s="33"/>
      <c r="B52" s="33"/>
      <c r="C52" s="74"/>
      <c r="D52" s="74"/>
      <c r="E52" s="37" t="s">
        <v>59</v>
      </c>
      <c r="F52" s="55">
        <v>6</v>
      </c>
      <c r="G52" s="32">
        <v>428228.58</v>
      </c>
      <c r="H52" s="32">
        <v>2.38</v>
      </c>
      <c r="J52" s="79"/>
      <c r="L52" s="44"/>
    </row>
    <row r="53" s="1" customFormat="1" ht="20" customHeight="1" spans="1:12">
      <c r="A53" s="33"/>
      <c r="B53" s="33"/>
      <c r="C53" s="70"/>
      <c r="D53" s="70"/>
      <c r="E53" s="37" t="s">
        <v>60</v>
      </c>
      <c r="F53" s="55">
        <v>6</v>
      </c>
      <c r="G53" s="32">
        <v>282814.74</v>
      </c>
      <c r="H53" s="32">
        <v>1.57</v>
      </c>
      <c r="J53" s="79"/>
      <c r="L53" s="44"/>
    </row>
    <row r="54" s="1" customFormat="1" ht="20" customHeight="1" spans="1:12">
      <c r="A54" s="33"/>
      <c r="B54" s="33"/>
      <c r="C54" s="41"/>
      <c r="D54" s="74"/>
      <c r="E54" s="37" t="s">
        <v>61</v>
      </c>
      <c r="F54" s="55">
        <v>4</v>
      </c>
      <c r="G54" s="32">
        <v>258937.96</v>
      </c>
      <c r="H54" s="28">
        <v>1.44</v>
      </c>
      <c r="J54" s="79"/>
      <c r="L54" s="44"/>
    </row>
    <row r="55" s="1" customFormat="1" spans="237:249"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</row>
    <row r="56" s="1" customFormat="1" spans="1:249">
      <c r="A56" s="42" t="s">
        <v>62</v>
      </c>
      <c r="B56" s="4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</row>
    <row r="57" s="1" customFormat="1" spans="1:249">
      <c r="A57" s="78" t="s">
        <v>63</v>
      </c>
      <c r="B57" s="78"/>
      <c r="C57" s="78"/>
      <c r="D57" s="78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</row>
  </sheetData>
  <mergeCells count="9">
    <mergeCell ref="A3:H3"/>
    <mergeCell ref="E4:F4"/>
    <mergeCell ref="A56:D56"/>
    <mergeCell ref="A4:A5"/>
    <mergeCell ref="B4:B5"/>
    <mergeCell ref="C4:C5"/>
    <mergeCell ref="D4:D5"/>
    <mergeCell ref="G4:G5"/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9"/>
  <sheetViews>
    <sheetView workbookViewId="0">
      <selection activeCell="D22" sqref="D22"/>
    </sheetView>
  </sheetViews>
  <sheetFormatPr defaultColWidth="7.875" defaultRowHeight="13.5"/>
  <cols>
    <col min="1" max="1" width="4.5" style="1" customWidth="1"/>
    <col min="2" max="2" width="8.5" style="1" customWidth="1"/>
    <col min="3" max="3" width="24.75" style="1" customWidth="1"/>
    <col min="4" max="4" width="20.75" style="1" customWidth="1"/>
    <col min="5" max="5" width="12.875" style="1" customWidth="1"/>
    <col min="6" max="6" width="11.625" style="1" customWidth="1"/>
    <col min="7" max="7" width="9.75" style="1" customWidth="1"/>
    <col min="8" max="8" width="14.75" style="1" customWidth="1"/>
    <col min="9" max="9" width="12" style="44" customWidth="1"/>
    <col min="10" max="10" width="11.125" style="1"/>
    <col min="11" max="243" width="7.875" style="1"/>
    <col min="244" max="16384" width="7.875" style="2"/>
  </cols>
  <sheetData>
    <row r="1" s="1" customFormat="1" ht="12.75" spans="1:9">
      <c r="A1" s="3" t="s">
        <v>64</v>
      </c>
      <c r="B1" s="3"/>
      <c r="C1" s="3"/>
      <c r="D1" s="3"/>
      <c r="E1" s="3"/>
      <c r="F1" s="3"/>
      <c r="G1" s="3"/>
      <c r="H1" s="3"/>
      <c r="I1" s="62"/>
    </row>
    <row r="2" s="1" customFormat="1" ht="24" customHeight="1" spans="1:9">
      <c r="A2" s="3"/>
      <c r="B2" s="3"/>
      <c r="C2" s="3"/>
      <c r="D2" s="3"/>
      <c r="E2" s="3"/>
      <c r="F2" s="3"/>
      <c r="G2" s="3"/>
      <c r="H2" s="3"/>
      <c r="I2" s="62"/>
    </row>
    <row r="3" s="1" customFormat="1" ht="24" customHeight="1" spans="1:9">
      <c r="A3" s="4" t="s">
        <v>1</v>
      </c>
      <c r="B3" s="4"/>
      <c r="C3" s="4"/>
      <c r="D3" s="4"/>
      <c r="E3" s="4"/>
      <c r="F3" s="4"/>
      <c r="G3" s="4"/>
      <c r="H3" s="4"/>
      <c r="I3" s="63"/>
    </row>
    <row r="4" s="1" customFormat="1" ht="21" customHeight="1" spans="1:9">
      <c r="A4" s="5" t="s">
        <v>2</v>
      </c>
      <c r="B4" s="6" t="s">
        <v>3</v>
      </c>
      <c r="C4" s="7" t="s">
        <v>4</v>
      </c>
      <c r="D4" s="8" t="s">
        <v>5</v>
      </c>
      <c r="E4" s="9" t="s">
        <v>65</v>
      </c>
      <c r="F4" s="9" t="s">
        <v>6</v>
      </c>
      <c r="G4" s="9"/>
      <c r="H4" s="10" t="s">
        <v>66</v>
      </c>
      <c r="I4" s="64" t="s">
        <v>8</v>
      </c>
    </row>
    <row r="5" s="1" customFormat="1" ht="21" customHeight="1" spans="1:9">
      <c r="A5" s="45"/>
      <c r="B5" s="46"/>
      <c r="C5" s="14"/>
      <c r="D5" s="8"/>
      <c r="E5" s="10"/>
      <c r="F5" s="47" t="s">
        <v>9</v>
      </c>
      <c r="G5" s="47" t="s">
        <v>67</v>
      </c>
      <c r="H5" s="48"/>
      <c r="I5" s="65" t="s">
        <v>11</v>
      </c>
    </row>
    <row r="6" s="1" customFormat="1" ht="20" customHeight="1" spans="1:9">
      <c r="A6" s="33"/>
      <c r="B6" s="49" t="s">
        <v>12</v>
      </c>
      <c r="C6" s="49">
        <v>1</v>
      </c>
      <c r="D6" s="50"/>
      <c r="E6" s="50"/>
      <c r="F6" s="51">
        <f t="shared" ref="F6:I6" si="0">F7</f>
        <v>9</v>
      </c>
      <c r="G6" s="52">
        <f t="shared" si="0"/>
        <v>9</v>
      </c>
      <c r="H6" s="51">
        <f t="shared" si="0"/>
        <v>177200.32</v>
      </c>
      <c r="I6" s="51">
        <f t="shared" si="0"/>
        <v>3.65</v>
      </c>
    </row>
    <row r="7" s="1" customFormat="1" ht="21" customHeight="1" spans="1:9">
      <c r="A7" s="33"/>
      <c r="B7" s="49"/>
      <c r="C7" s="53" t="s">
        <v>68</v>
      </c>
      <c r="D7" s="54" t="s">
        <v>69</v>
      </c>
      <c r="E7" s="41"/>
      <c r="F7" s="55">
        <v>9</v>
      </c>
      <c r="G7" s="56">
        <v>9</v>
      </c>
      <c r="H7" s="57">
        <v>177200.32</v>
      </c>
      <c r="I7" s="28">
        <v>3.65</v>
      </c>
    </row>
    <row r="8" s="1" customFormat="1" ht="20" customHeight="1" spans="1:15">
      <c r="A8" s="33"/>
      <c r="B8" s="33"/>
      <c r="C8" s="41"/>
      <c r="D8" s="41"/>
      <c r="E8" s="37" t="s">
        <v>70</v>
      </c>
      <c r="F8" s="37" t="s">
        <v>71</v>
      </c>
      <c r="G8" s="58">
        <v>1</v>
      </c>
      <c r="H8" s="59">
        <v>5582.47</v>
      </c>
      <c r="I8" s="32">
        <v>0.12</v>
      </c>
      <c r="M8" s="44"/>
      <c r="O8" s="66"/>
    </row>
    <row r="9" s="1" customFormat="1" ht="20" customHeight="1" spans="1:15">
      <c r="A9" s="33"/>
      <c r="B9" s="33"/>
      <c r="C9" s="41"/>
      <c r="D9" s="41"/>
      <c r="E9" s="37" t="s">
        <v>70</v>
      </c>
      <c r="F9" s="37" t="s">
        <v>72</v>
      </c>
      <c r="G9" s="58">
        <v>1</v>
      </c>
      <c r="H9" s="59">
        <v>12529.11</v>
      </c>
      <c r="I9" s="32">
        <v>0.26</v>
      </c>
      <c r="M9" s="44"/>
      <c r="O9" s="66"/>
    </row>
    <row r="10" s="1" customFormat="1" ht="20" customHeight="1" spans="1:15">
      <c r="A10" s="33"/>
      <c r="B10" s="33"/>
      <c r="C10" s="41"/>
      <c r="D10" s="41"/>
      <c r="E10" s="37" t="s">
        <v>70</v>
      </c>
      <c r="F10" s="37" t="s">
        <v>73</v>
      </c>
      <c r="G10" s="58">
        <v>1</v>
      </c>
      <c r="H10" s="59">
        <v>37844.86</v>
      </c>
      <c r="I10" s="32">
        <v>0.77</v>
      </c>
      <c r="M10" s="44"/>
      <c r="O10" s="66"/>
    </row>
    <row r="11" s="1" customFormat="1" ht="20" customHeight="1" spans="1:15">
      <c r="A11" s="33"/>
      <c r="B11" s="33"/>
      <c r="C11" s="41"/>
      <c r="D11" s="41"/>
      <c r="E11" s="37" t="s">
        <v>70</v>
      </c>
      <c r="F11" s="37" t="s">
        <v>74</v>
      </c>
      <c r="G11" s="58">
        <v>1</v>
      </c>
      <c r="H11" s="59">
        <v>10758.38</v>
      </c>
      <c r="I11" s="32">
        <v>0.22</v>
      </c>
      <c r="M11" s="44"/>
      <c r="O11" s="66"/>
    </row>
    <row r="12" s="1" customFormat="1" ht="20" customHeight="1" spans="1:15">
      <c r="A12" s="33"/>
      <c r="B12" s="33"/>
      <c r="C12" s="41"/>
      <c r="D12" s="41"/>
      <c r="E12" s="37" t="s">
        <v>70</v>
      </c>
      <c r="F12" s="37" t="s">
        <v>75</v>
      </c>
      <c r="G12" s="58">
        <v>1</v>
      </c>
      <c r="H12" s="55">
        <v>31729.83</v>
      </c>
      <c r="I12" s="32">
        <v>0.65</v>
      </c>
      <c r="M12" s="44"/>
      <c r="O12" s="66"/>
    </row>
    <row r="13" s="1" customFormat="1" ht="20" customHeight="1" spans="1:15">
      <c r="A13" s="33"/>
      <c r="B13" s="33"/>
      <c r="C13" s="41"/>
      <c r="D13" s="41"/>
      <c r="E13" s="37" t="s">
        <v>70</v>
      </c>
      <c r="F13" s="37" t="s">
        <v>76</v>
      </c>
      <c r="G13" s="58">
        <v>1</v>
      </c>
      <c r="H13" s="55">
        <v>38853.4</v>
      </c>
      <c r="I13" s="32">
        <v>0.8</v>
      </c>
      <c r="M13" s="44"/>
      <c r="O13" s="66"/>
    </row>
    <row r="14" s="1" customFormat="1" ht="20" customHeight="1" spans="1:15">
      <c r="A14" s="33"/>
      <c r="B14" s="33"/>
      <c r="C14" s="41"/>
      <c r="D14" s="41"/>
      <c r="E14" s="37" t="s">
        <v>70</v>
      </c>
      <c r="F14" s="37" t="s">
        <v>77</v>
      </c>
      <c r="G14" s="58">
        <v>1</v>
      </c>
      <c r="H14" s="55">
        <v>6689.69</v>
      </c>
      <c r="I14" s="32">
        <v>0.14</v>
      </c>
      <c r="M14" s="44"/>
      <c r="O14" s="66"/>
    </row>
    <row r="15" s="1" customFormat="1" ht="20" customHeight="1" spans="1:253">
      <c r="A15" s="60"/>
      <c r="B15" s="60"/>
      <c r="C15" s="60"/>
      <c r="D15" s="60"/>
      <c r="E15" s="37" t="s">
        <v>70</v>
      </c>
      <c r="F15" s="37" t="s">
        <v>78</v>
      </c>
      <c r="G15" s="58">
        <v>1</v>
      </c>
      <c r="H15" s="32">
        <v>32295.73</v>
      </c>
      <c r="I15" s="32">
        <v>0.67</v>
      </c>
      <c r="M15" s="44"/>
      <c r="O15" s="66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="1" customFormat="1" ht="20" customHeight="1" spans="1:253">
      <c r="A16" s="60"/>
      <c r="B16" s="60"/>
      <c r="C16" s="60"/>
      <c r="D16" s="60"/>
      <c r="E16" s="37" t="s">
        <v>70</v>
      </c>
      <c r="F16" s="37" t="s">
        <v>79</v>
      </c>
      <c r="G16" s="58">
        <v>1</v>
      </c>
      <c r="H16" s="32">
        <v>916.85</v>
      </c>
      <c r="I16" s="32">
        <v>0.02</v>
      </c>
      <c r="M16" s="44"/>
      <c r="O16" s="66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="1" customFormat="1" spans="1:253">
      <c r="A17" s="42" t="s">
        <v>62</v>
      </c>
      <c r="B17" s="42"/>
      <c r="I17" s="44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="1" customFormat="1" spans="1:253">
      <c r="A18" s="61" t="s">
        <v>80</v>
      </c>
      <c r="B18" s="61"/>
      <c r="C18" s="61"/>
      <c r="D18" s="61"/>
      <c r="E18" s="61"/>
      <c r="I18" s="44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="1" customFormat="1" spans="1:253">
      <c r="A19" s="42"/>
      <c r="B19" s="42"/>
      <c r="I19" s="44"/>
      <c r="IJ19" s="2"/>
      <c r="IK19" s="2"/>
      <c r="IL19" s="2"/>
      <c r="IM19" s="2"/>
      <c r="IN19" s="2"/>
      <c r="IO19" s="2"/>
      <c r="IP19" s="2"/>
      <c r="IQ19" s="2"/>
      <c r="IR19" s="2"/>
      <c r="IS19" s="2"/>
    </row>
  </sheetData>
  <mergeCells count="12">
    <mergeCell ref="A3:I3"/>
    <mergeCell ref="F4:G4"/>
    <mergeCell ref="A17:D17"/>
    <mergeCell ref="A18:E18"/>
    <mergeCell ref="A19:D19"/>
    <mergeCell ref="A4:A5"/>
    <mergeCell ref="B4:B5"/>
    <mergeCell ref="C4:C5"/>
    <mergeCell ref="D4:D5"/>
    <mergeCell ref="E4:E5"/>
    <mergeCell ref="H4:H5"/>
    <mergeCell ref="A1:I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8"/>
  <sheetViews>
    <sheetView topLeftCell="A10" workbookViewId="0">
      <selection activeCell="I10" sqref="I10"/>
    </sheetView>
  </sheetViews>
  <sheetFormatPr defaultColWidth="7.875" defaultRowHeight="13.5"/>
  <cols>
    <col min="1" max="1" width="5.375" style="1" customWidth="1"/>
    <col min="2" max="2" width="9.625" style="1" customWidth="1"/>
    <col min="3" max="3" width="19.5" style="1" customWidth="1"/>
    <col min="4" max="4" width="15" style="1" customWidth="1"/>
    <col min="5" max="5" width="10.25" style="1" customWidth="1"/>
    <col min="6" max="6" width="13.625" style="1" customWidth="1"/>
    <col min="7" max="7" width="10" style="1" customWidth="1"/>
    <col min="8" max="241" width="7.875" style="1"/>
    <col min="242" max="16384" width="7.875" style="2"/>
  </cols>
  <sheetData>
    <row r="1" s="1" customFormat="1" ht="12.75" spans="1:7">
      <c r="A1" s="3" t="s">
        <v>81</v>
      </c>
      <c r="B1" s="3"/>
      <c r="C1" s="3"/>
      <c r="D1" s="3"/>
      <c r="E1" s="3"/>
      <c r="F1" s="3"/>
      <c r="G1" s="3"/>
    </row>
    <row r="2" s="1" customFormat="1" ht="24" customHeight="1" spans="1:7">
      <c r="A2" s="3"/>
      <c r="B2" s="3"/>
      <c r="C2" s="3"/>
      <c r="D2" s="3"/>
      <c r="E2" s="3"/>
      <c r="F2" s="3"/>
      <c r="G2" s="3"/>
    </row>
    <row r="3" s="1" customFormat="1" ht="24" customHeight="1" spans="1:7">
      <c r="A3" s="4" t="s">
        <v>1</v>
      </c>
      <c r="B3" s="4"/>
      <c r="C3" s="4"/>
      <c r="D3" s="4"/>
      <c r="E3" s="4"/>
      <c r="F3" s="4"/>
      <c r="G3" s="4"/>
    </row>
    <row r="4" s="1" customFormat="1" ht="21" customHeight="1" spans="1:7">
      <c r="A4" s="5" t="s">
        <v>2</v>
      </c>
      <c r="B4" s="6" t="s">
        <v>3</v>
      </c>
      <c r="C4" s="7" t="s">
        <v>82</v>
      </c>
      <c r="D4" s="8" t="s">
        <v>83</v>
      </c>
      <c r="E4" s="9" t="s">
        <v>65</v>
      </c>
      <c r="F4" s="10" t="s">
        <v>6</v>
      </c>
      <c r="G4" s="11" t="s">
        <v>8</v>
      </c>
    </row>
    <row r="5" s="1" customFormat="1" ht="21" customHeight="1" spans="1:7">
      <c r="A5" s="12"/>
      <c r="B5" s="13"/>
      <c r="C5" s="14"/>
      <c r="D5" s="8"/>
      <c r="E5" s="9"/>
      <c r="F5" s="15"/>
      <c r="G5" s="9" t="s">
        <v>11</v>
      </c>
    </row>
    <row r="6" s="1" customFormat="1" ht="20" customHeight="1" spans="1:7">
      <c r="A6" s="16"/>
      <c r="B6" s="17" t="s">
        <v>12</v>
      </c>
      <c r="C6" s="18">
        <v>3</v>
      </c>
      <c r="D6" s="19"/>
      <c r="E6" s="20"/>
      <c r="F6" s="21">
        <f>F7+F14+F20</f>
        <v>16</v>
      </c>
      <c r="G6" s="22">
        <f>G7+G14+G20</f>
        <v>16</v>
      </c>
    </row>
    <row r="7" s="1" customFormat="1" ht="27" customHeight="1" spans="1:7">
      <c r="A7" s="23">
        <v>1</v>
      </c>
      <c r="B7" s="24"/>
      <c r="C7" s="25" t="s">
        <v>84</v>
      </c>
      <c r="D7" s="81" t="s">
        <v>85</v>
      </c>
      <c r="E7" s="27"/>
      <c r="F7" s="27">
        <v>6</v>
      </c>
      <c r="G7" s="28">
        <v>6</v>
      </c>
    </row>
    <row r="8" s="1" customFormat="1" ht="20" customHeight="1" spans="1:7">
      <c r="A8" s="29"/>
      <c r="B8" s="24"/>
      <c r="C8" s="30"/>
      <c r="D8" s="31"/>
      <c r="E8" s="27" t="s">
        <v>70</v>
      </c>
      <c r="F8" s="27" t="s">
        <v>86</v>
      </c>
      <c r="G8" s="32">
        <v>1</v>
      </c>
    </row>
    <row r="9" s="1" customFormat="1" ht="20" customHeight="1" spans="1:7">
      <c r="A9" s="23"/>
      <c r="B9" s="24"/>
      <c r="C9" s="30"/>
      <c r="D9" s="31"/>
      <c r="E9" s="27" t="s">
        <v>70</v>
      </c>
      <c r="F9" s="27" t="s">
        <v>87</v>
      </c>
      <c r="G9" s="32">
        <v>1</v>
      </c>
    </row>
    <row r="10" s="1" customFormat="1" ht="20" customHeight="1" spans="1:7">
      <c r="A10" s="29"/>
      <c r="B10" s="24"/>
      <c r="C10" s="30"/>
      <c r="D10" s="31"/>
      <c r="E10" s="27" t="s">
        <v>70</v>
      </c>
      <c r="F10" s="27" t="s">
        <v>88</v>
      </c>
      <c r="G10" s="32">
        <v>1</v>
      </c>
    </row>
    <row r="11" s="1" customFormat="1" ht="20" customHeight="1" spans="1:7">
      <c r="A11" s="29"/>
      <c r="B11" s="24"/>
      <c r="C11" s="30"/>
      <c r="D11" s="31"/>
      <c r="E11" s="27" t="s">
        <v>70</v>
      </c>
      <c r="F11" s="27" t="s">
        <v>89</v>
      </c>
      <c r="G11" s="32">
        <v>1</v>
      </c>
    </row>
    <row r="12" s="1" customFormat="1" ht="20" customHeight="1" spans="1:7">
      <c r="A12" s="29"/>
      <c r="B12" s="24"/>
      <c r="C12" s="30"/>
      <c r="D12" s="31"/>
      <c r="E12" s="27" t="s">
        <v>70</v>
      </c>
      <c r="F12" s="27" t="s">
        <v>90</v>
      </c>
      <c r="G12" s="32">
        <v>1</v>
      </c>
    </row>
    <row r="13" s="1" customFormat="1" ht="20" customHeight="1" spans="1:7">
      <c r="A13" s="23"/>
      <c r="B13" s="33"/>
      <c r="C13" s="30"/>
      <c r="D13" s="31"/>
      <c r="E13" s="27" t="s">
        <v>70</v>
      </c>
      <c r="F13" s="27" t="s">
        <v>91</v>
      </c>
      <c r="G13" s="32">
        <v>1</v>
      </c>
    </row>
    <row r="14" s="1" customFormat="1" ht="26" customHeight="1" spans="1:7">
      <c r="A14" s="34">
        <v>2</v>
      </c>
      <c r="B14" s="35"/>
      <c r="C14" s="25" t="s">
        <v>92</v>
      </c>
      <c r="D14" s="36" t="s">
        <v>93</v>
      </c>
      <c r="E14" s="27"/>
      <c r="F14" s="37">
        <v>5</v>
      </c>
      <c r="G14" s="32">
        <v>5</v>
      </c>
    </row>
    <row r="15" s="1" customFormat="1" ht="21" customHeight="1" spans="1:7">
      <c r="A15" s="34"/>
      <c r="B15" s="35"/>
      <c r="C15" s="38"/>
      <c r="D15" s="38"/>
      <c r="E15" s="27" t="s">
        <v>70</v>
      </c>
      <c r="F15" s="27" t="s">
        <v>94</v>
      </c>
      <c r="G15" s="32">
        <v>1</v>
      </c>
    </row>
    <row r="16" s="1" customFormat="1" ht="21" customHeight="1" spans="1:7">
      <c r="A16" s="34"/>
      <c r="B16" s="35"/>
      <c r="C16" s="38"/>
      <c r="D16" s="38"/>
      <c r="E16" s="27" t="s">
        <v>70</v>
      </c>
      <c r="F16" s="27" t="s">
        <v>95</v>
      </c>
      <c r="G16" s="32">
        <v>1</v>
      </c>
    </row>
    <row r="17" s="1" customFormat="1" ht="21" customHeight="1" spans="1:7">
      <c r="A17" s="34"/>
      <c r="B17" s="35"/>
      <c r="C17" s="38"/>
      <c r="D17" s="38"/>
      <c r="E17" s="27" t="s">
        <v>70</v>
      </c>
      <c r="F17" s="27" t="s">
        <v>96</v>
      </c>
      <c r="G17" s="32">
        <v>1</v>
      </c>
    </row>
    <row r="18" s="1" customFormat="1" ht="21" customHeight="1" spans="1:7">
      <c r="A18" s="34"/>
      <c r="B18" s="35"/>
      <c r="C18" s="38"/>
      <c r="D18" s="38"/>
      <c r="E18" s="27" t="s">
        <v>70</v>
      </c>
      <c r="F18" s="27" t="s">
        <v>97</v>
      </c>
      <c r="G18" s="32">
        <v>1</v>
      </c>
    </row>
    <row r="19" s="1" customFormat="1" ht="21" customHeight="1" spans="1:7">
      <c r="A19" s="34"/>
      <c r="B19" s="35"/>
      <c r="C19" s="39"/>
      <c r="D19" s="39"/>
      <c r="E19" s="27" t="s">
        <v>70</v>
      </c>
      <c r="F19" s="27" t="s">
        <v>98</v>
      </c>
      <c r="G19" s="32">
        <v>1</v>
      </c>
    </row>
    <row r="20" s="1" customFormat="1" ht="27" customHeight="1" spans="1:7">
      <c r="A20" s="34">
        <v>3</v>
      </c>
      <c r="B20" s="35"/>
      <c r="C20" s="25" t="s">
        <v>99</v>
      </c>
      <c r="D20" s="26" t="s">
        <v>14</v>
      </c>
      <c r="E20" s="27"/>
      <c r="F20" s="37">
        <v>5</v>
      </c>
      <c r="G20" s="32">
        <v>5</v>
      </c>
    </row>
    <row r="21" s="1" customFormat="1" ht="20" customHeight="1" spans="1:7">
      <c r="A21" s="34"/>
      <c r="B21" s="35"/>
      <c r="C21" s="25"/>
      <c r="D21" s="40"/>
      <c r="E21" s="27" t="s">
        <v>70</v>
      </c>
      <c r="F21" s="37" t="s">
        <v>100</v>
      </c>
      <c r="G21" s="32">
        <v>1</v>
      </c>
    </row>
    <row r="22" s="1" customFormat="1" ht="20" customHeight="1" spans="1:7">
      <c r="A22" s="34"/>
      <c r="B22" s="35"/>
      <c r="C22" s="25"/>
      <c r="D22" s="40"/>
      <c r="E22" s="27" t="s">
        <v>70</v>
      </c>
      <c r="F22" s="37" t="s">
        <v>101</v>
      </c>
      <c r="G22" s="32">
        <v>1</v>
      </c>
    </row>
    <row r="23" s="1" customFormat="1" ht="20" customHeight="1" spans="1:7">
      <c r="A23" s="34"/>
      <c r="B23" s="35"/>
      <c r="C23" s="25"/>
      <c r="D23" s="40"/>
      <c r="E23" s="27" t="s">
        <v>70</v>
      </c>
      <c r="F23" s="37" t="s">
        <v>102</v>
      </c>
      <c r="G23" s="32">
        <v>1</v>
      </c>
    </row>
    <row r="24" s="1" customFormat="1" ht="21" customHeight="1" spans="1:7">
      <c r="A24" s="34"/>
      <c r="B24" s="35"/>
      <c r="C24" s="41"/>
      <c r="D24" s="40"/>
      <c r="E24" s="27" t="s">
        <v>70</v>
      </c>
      <c r="F24" s="27" t="s">
        <v>103</v>
      </c>
      <c r="G24" s="32">
        <v>1</v>
      </c>
    </row>
    <row r="25" s="1" customFormat="1" ht="21" customHeight="1" spans="1:7">
      <c r="A25" s="34"/>
      <c r="B25" s="35"/>
      <c r="C25" s="41"/>
      <c r="D25" s="40"/>
      <c r="E25" s="27" t="s">
        <v>70</v>
      </c>
      <c r="F25" s="27" t="s">
        <v>104</v>
      </c>
      <c r="G25" s="32">
        <v>1</v>
      </c>
    </row>
    <row r="26" s="1" customFormat="1" spans="1:251">
      <c r="A26" s="42"/>
      <c r="B26" s="42"/>
      <c r="IH26" s="2"/>
      <c r="II26" s="2"/>
      <c r="IJ26" s="2"/>
      <c r="IK26" s="2"/>
      <c r="IL26" s="2"/>
      <c r="IM26" s="2"/>
      <c r="IN26" s="2"/>
      <c r="IO26" s="2"/>
      <c r="IP26" s="2"/>
      <c r="IQ26" s="2"/>
    </row>
    <row r="27" s="1" customFormat="1" spans="1:251">
      <c r="A27" s="43"/>
      <c r="B27" s="43"/>
      <c r="C27" s="42"/>
      <c r="D27" s="42"/>
      <c r="E27" s="42"/>
      <c r="IH27" s="2"/>
      <c r="II27" s="2"/>
      <c r="IJ27" s="2"/>
      <c r="IK27" s="2"/>
      <c r="IL27" s="2"/>
      <c r="IM27" s="2"/>
      <c r="IN27" s="2"/>
      <c r="IO27" s="2"/>
      <c r="IP27" s="2"/>
      <c r="IQ27" s="2"/>
    </row>
    <row r="28" s="1" customFormat="1" spans="1:251">
      <c r="A28" s="42"/>
      <c r="B28" s="42"/>
      <c r="IH28" s="2"/>
      <c r="II28" s="2"/>
      <c r="IJ28" s="2"/>
      <c r="IK28" s="2"/>
      <c r="IL28" s="2"/>
      <c r="IM28" s="2"/>
      <c r="IN28" s="2"/>
      <c r="IO28" s="2"/>
      <c r="IP28" s="2"/>
      <c r="IQ28" s="2"/>
    </row>
  </sheetData>
  <mergeCells count="11">
    <mergeCell ref="A3:G3"/>
    <mergeCell ref="A26:D26"/>
    <mergeCell ref="A27:D27"/>
    <mergeCell ref="A28:D28"/>
    <mergeCell ref="A4:A5"/>
    <mergeCell ref="B4:B5"/>
    <mergeCell ref="C4:C5"/>
    <mergeCell ref="D4:D5"/>
    <mergeCell ref="E4:E5"/>
    <mergeCell ref="F4:F5"/>
    <mergeCell ref="A1:G2"/>
  </mergeCells>
  <pageMargins left="0.7" right="0.7" top="0.75" bottom="0.75" header="0.3" footer="0.3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农客</vt:lpstr>
      <vt:lpstr>新能源公交</vt:lpstr>
      <vt:lpstr>新购置新能源出租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2025-06-05T02:14:15Z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