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2年度尉犁县政府性基金收入表" sheetId="5" r:id="rId1"/>
    <sheet name="2022年度尉犁县政府性基金支出表" sheetId="6" r:id="rId2"/>
    <sheet name="2022年度尉犁县政府性基金转移支付表" sheetId="3" r:id="rId3"/>
    <sheet name="2022年度尉犁县政府专项债务限额和余额情况表" sheetId="4" r:id="rId4"/>
  </sheets>
  <externalReferences>
    <externalReference r:id="rId5"/>
  </externalReferences>
  <definedNames>
    <definedName name="_xlnm.Print_Titles" localSheetId="0">'2022年度尉犁县政府性基金收入表'!$1:$3</definedName>
    <definedName name="_xlnm.Print_Titles" localSheetId="1">'2022年度尉犁县政府性基金支出表'!$1:$3</definedName>
  </definedNames>
  <calcPr calcId="144525" iterate="1" iterateCount="100" iterateDelta="0.001" fullCalcOnLoad="1"/>
</workbook>
</file>

<file path=xl/sharedStrings.xml><?xml version="1.0" encoding="utf-8"?>
<sst xmlns="http://schemas.openxmlformats.org/spreadsheetml/2006/main" count="364" uniqueCount="333">
  <si>
    <t>2022年度尉犁县政府性基金收入表</t>
  </si>
  <si>
    <t>单位:万元</t>
  </si>
  <si>
    <t>预算科目</t>
  </si>
  <si>
    <t>决算数</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</si>
  <si>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</si>
  <si>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</si>
  <si>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</si>
  <si>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</si>
  <si>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</si>
  <si>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</si>
  <si>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</si>
  <si>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</si>
  <si>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</si>
  <si>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</si>
  <si>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</si>
  <si>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</si>
  <si>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</si>
  <si>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</si>
  <si>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</si>
  <si>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</si>
  <si>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</si>
  <si>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</si>
  <si>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</si>
  <si>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</si>
  <si>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</si>
  <si>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</si>
  <si>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</si>
  <si>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</si>
  <si>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</si>
  <si>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</si>
  <si>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</si>
  <si>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</si>
  <si>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</si>
  <si>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</si>
  <si>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</si>
  <si>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</si>
  <si>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</si>
  <si>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</si>
  <si>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</si>
  <si>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</si>
  <si>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</si>
  <si>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</si>
  <si>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</si>
  <si>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</si>
  <si>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</si>
  <si>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</si>
  <si>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</si>
  <si>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</si>
  <si>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</si>
  <si>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</si>
  <si>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</si>
  <si>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</si>
  <si>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</si>
  <si>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</si>
  <si>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</si>
  <si>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本 年 收 入 合 计</t>
  </si>
  <si>
    <t>2022年度尉犁县政府性基金支出表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</si>
  <si>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</si>
  <si>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</si>
  <si>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</si>
  <si>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</si>
  <si>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</si>
  <si>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</si>
  <si>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</si>
  <si>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</si>
  <si>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</si>
  <si>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</si>
  <si>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</si>
  <si>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</si>
  <si>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</si>
  <si>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</si>
  <si>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</si>
  <si>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</si>
  <si>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</si>
  <si>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</si>
  <si>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</si>
  <si>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</si>
  <si>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</si>
  <si>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</si>
  <si>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</si>
  <si>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</si>
  <si>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</si>
  <si>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</si>
  <si>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</si>
  <si>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</si>
  <si>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</si>
  <si>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</si>
  <si>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</si>
  <si>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</si>
  <si>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</si>
  <si>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</si>
  <si>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</si>
  <si>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</si>
  <si>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</si>
  <si>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</si>
  <si>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</si>
  <si>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</si>
  <si>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</si>
  <si>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</si>
  <si>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</si>
  <si>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</si>
  <si>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</si>
  <si>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</si>
  <si>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</si>
  <si>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</si>
  <si>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</si>
  <si>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</si>
  <si>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</si>
  <si>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</si>
  <si>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</si>
  <si>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</si>
  <si>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</si>
  <si>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</si>
  <si>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</si>
  <si>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</si>
  <si>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</si>
  <si>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</si>
  <si>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</si>
  <si>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</si>
  <si>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</si>
  <si>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</si>
  <si>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</si>
  <si>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</si>
  <si>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</si>
  <si>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</si>
  <si>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</si>
  <si>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</si>
  <si>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</si>
  <si>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</si>
  <si>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</si>
  <si>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</si>
  <si>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</si>
  <si>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</si>
  <si>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</si>
  <si>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</si>
  <si>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</si>
  <si>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</si>
  <si>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</si>
  <si>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</si>
  <si>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</si>
  <si>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</si>
  <si>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</si>
  <si>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</si>
  <si>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</si>
  <si>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</si>
  <si>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</si>
  <si>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</si>
  <si>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</si>
  <si>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</si>
  <si>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</si>
  <si>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</si>
  <si>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</si>
  <si>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</si>
  <si>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</si>
  <si>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</si>
  <si>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</si>
  <si>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</si>
  <si>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</si>
  <si>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</si>
  <si>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</si>
  <si>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</si>
  <si>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</si>
  <si>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</si>
  <si>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</si>
  <si>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</si>
  <si>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</si>
  <si>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</si>
  <si>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</si>
  <si>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</si>
  <si>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</si>
  <si>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</si>
  <si>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</si>
  <si>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</si>
  <si>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</si>
  <si>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</si>
  <si>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</si>
  <si>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</si>
  <si>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</si>
  <si>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</si>
  <si>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</si>
  <si>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</si>
  <si>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</si>
  <si>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</si>
  <si>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</si>
  <si>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</si>
  <si>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</si>
  <si>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</si>
  <si>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</si>
  <si>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</si>
  <si>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</si>
  <si>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</si>
  <si>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</si>
  <si>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</si>
  <si>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</si>
  <si>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</si>
  <si>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</si>
  <si>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</si>
  <si>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</si>
  <si>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</si>
  <si>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</si>
  <si>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</si>
  <si>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</si>
  <si>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</si>
  <si>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</si>
  <si>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</si>
  <si>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</si>
  <si>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</si>
  <si>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</si>
  <si>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</si>
  <si>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</si>
  <si>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</si>
  <si>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</si>
  <si>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</si>
  <si>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</si>
  <si>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</si>
  <si>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</si>
  <si>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</si>
  <si>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</si>
  <si>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</si>
  <si>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</si>
  <si>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</si>
  <si>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</si>
  <si>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</si>
  <si>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</si>
  <si>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</si>
  <si>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</si>
  <si>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</si>
  <si>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</si>
  <si>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</si>
  <si>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</si>
  <si>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</si>
  <si>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</si>
  <si>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</si>
  <si>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</si>
  <si>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</si>
  <si>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</si>
  <si>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</si>
  <si>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</si>
  <si>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</si>
  <si>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</si>
  <si>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</si>
  <si>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</si>
  <si>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</si>
  <si>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</si>
  <si>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</si>
  <si>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</si>
  <si>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</si>
  <si>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</si>
  <si>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</si>
  <si>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</si>
  <si>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</si>
  <si>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</si>
  <si>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</si>
  <si>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</si>
  <si>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</si>
  <si>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</si>
  <si>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</si>
  <si>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</si>
  <si>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</si>
  <si>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</si>
  <si>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</si>
  <si>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</si>
  <si>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</si>
  <si>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</si>
  <si>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</si>
  <si>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</si>
  <si>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</si>
  <si>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</si>
  <si>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</si>
  <si>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</si>
  <si>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</si>
  <si>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</si>
  <si>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</si>
  <si>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</si>
  <si>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</si>
  <si>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</si>
  <si>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</si>
  <si>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</si>
  <si>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</si>
  <si>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</si>
  <si>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2022年度尉犁县政府性基金转移支付表</t>
  </si>
  <si>
    <t>单位：万元</t>
  </si>
  <si>
    <t>项目</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</si>
  <si>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</si>
  <si>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</si>
  <si>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</si>
  <si>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</si>
  <si>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</si>
  <si>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</si>
  <si>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</si>
  <si>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</si>
  <si>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</si>
  <si>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</si>
  <si>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</si>
  <si>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</si>
  <si>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</si>
  <si>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</si>
  <si>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</si>
  <si>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</si>
  <si>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</si>
  <si>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</si>
  <si>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</si>
  <si>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</si>
  <si>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</si>
  <si>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</si>
  <si>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</si>
  <si>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</si>
  <si>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</si>
  <si>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</si>
  <si>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</si>
  <si>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</si>
  <si>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</si>
  <si>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</si>
  <si>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</si>
  <si>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</si>
  <si>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</si>
  <si>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</si>
  <si>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</si>
  <si>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</si>
  <si>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</si>
  <si>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</si>
  <si>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</si>
  <si>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</si>
  <si>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</si>
  <si>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</si>
  <si>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</si>
  <si>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2022年度尉犁县政府专项债务限额和余额情况表</t>
  </si>
  <si>
    <t>预算数</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</si>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</sst>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2"/>
      <name val="宋体"/>
      <charset val="134"/>
    </font>
    <font>
      <b/>
      <sz val="18"/>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6" fillId="17" borderId="0" applyNumberFormat="0" applyBorder="0" applyAlignment="0" applyProtection="0">
      <alignment vertical="center"/>
    </xf>
    <xf numFmtId="0" fontId="8" fillId="18"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4" borderId="0" applyNumberFormat="0" applyBorder="0" applyAlignment="0" applyProtection="0">
      <alignment vertical="center"/>
    </xf>
    <xf numFmtId="0" fontId="7" fillId="11" borderId="0" applyNumberFormat="0" applyBorder="0" applyAlignment="0" applyProtection="0">
      <alignment vertical="center"/>
    </xf>
    <xf numFmtId="43" fontId="5" fillId="0" borderId="0" applyFont="0" applyFill="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22" borderId="7" applyNumberFormat="0" applyFont="0" applyAlignment="0" applyProtection="0">
      <alignment vertical="center"/>
    </xf>
    <xf numFmtId="0" fontId="9" fillId="26"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1" fillId="0" borderId="10" applyNumberFormat="0" applyFill="0" applyAlignment="0" applyProtection="0">
      <alignment vertical="center"/>
    </xf>
    <xf numFmtId="0" fontId="9" fillId="20" borderId="0" applyNumberFormat="0" applyBorder="0" applyAlignment="0" applyProtection="0">
      <alignment vertical="center"/>
    </xf>
    <xf numFmtId="0" fontId="13" fillId="0" borderId="12" applyNumberFormat="0" applyFill="0" applyAlignment="0" applyProtection="0">
      <alignment vertical="center"/>
    </xf>
    <xf numFmtId="0" fontId="9" fillId="25" borderId="0" applyNumberFormat="0" applyBorder="0" applyAlignment="0" applyProtection="0">
      <alignment vertical="center"/>
    </xf>
    <xf numFmtId="0" fontId="22" fillId="27" borderId="13" applyNumberFormat="0" applyAlignment="0" applyProtection="0">
      <alignment vertical="center"/>
    </xf>
    <xf numFmtId="0" fontId="14" fillId="27" borderId="6" applyNumberFormat="0" applyAlignment="0" applyProtection="0">
      <alignment vertical="center"/>
    </xf>
    <xf numFmtId="0" fontId="16" fillId="28" borderId="8" applyNumberFormat="0" applyAlignment="0" applyProtection="0">
      <alignment vertical="center"/>
    </xf>
    <xf numFmtId="0" fontId="6" fillId="32" borderId="0" applyNumberFormat="0" applyBorder="0" applyAlignment="0" applyProtection="0">
      <alignment vertical="center"/>
    </xf>
    <xf numFmtId="0" fontId="9" fillId="35" borderId="0" applyNumberFormat="0" applyBorder="0" applyAlignment="0" applyProtection="0">
      <alignment vertical="center"/>
    </xf>
    <xf numFmtId="0" fontId="18" fillId="0" borderId="9" applyNumberFormat="0" applyFill="0" applyAlignment="0" applyProtection="0">
      <alignment vertical="center"/>
    </xf>
    <xf numFmtId="0" fontId="20" fillId="0" borderId="11" applyNumberFormat="0" applyFill="0" applyAlignment="0" applyProtection="0">
      <alignment vertical="center"/>
    </xf>
    <xf numFmtId="0" fontId="23" fillId="31" borderId="0" applyNumberFormat="0" applyBorder="0" applyAlignment="0" applyProtection="0">
      <alignment vertical="center"/>
    </xf>
    <xf numFmtId="0" fontId="12" fillId="24" borderId="0" applyNumberFormat="0" applyBorder="0" applyAlignment="0" applyProtection="0">
      <alignment vertical="center"/>
    </xf>
    <xf numFmtId="0" fontId="6" fillId="16" borderId="0" applyNumberFormat="0" applyBorder="0" applyAlignment="0" applyProtection="0">
      <alignment vertical="center"/>
    </xf>
    <xf numFmtId="0" fontId="9" fillId="38"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9" fillId="37" borderId="0" applyNumberFormat="0" applyBorder="0" applyAlignment="0" applyProtection="0">
      <alignment vertical="center"/>
    </xf>
    <xf numFmtId="0" fontId="9" fillId="34" borderId="0" applyNumberFormat="0" applyBorder="0" applyAlignment="0" applyProtection="0">
      <alignment vertical="center"/>
    </xf>
    <xf numFmtId="0" fontId="6" fillId="29" borderId="0" applyNumberFormat="0" applyBorder="0" applyAlignment="0" applyProtection="0">
      <alignment vertical="center"/>
    </xf>
    <xf numFmtId="0" fontId="6" fillId="9" borderId="0" applyNumberFormat="0" applyBorder="0" applyAlignment="0" applyProtection="0">
      <alignment vertical="center"/>
    </xf>
    <xf numFmtId="0" fontId="9" fillId="36" borderId="0" applyNumberFormat="0" applyBorder="0" applyAlignment="0" applyProtection="0">
      <alignment vertical="center"/>
    </xf>
    <xf numFmtId="0" fontId="6" fillId="12" borderId="0" applyNumberFormat="0" applyBorder="0" applyAlignment="0" applyProtection="0">
      <alignment vertical="center"/>
    </xf>
    <xf numFmtId="0" fontId="9" fillId="19" borderId="0" applyNumberFormat="0" applyBorder="0" applyAlignment="0" applyProtection="0">
      <alignment vertical="center"/>
    </xf>
    <xf numFmtId="0" fontId="9" fillId="33" borderId="0" applyNumberFormat="0" applyBorder="0" applyAlignment="0" applyProtection="0">
      <alignment vertical="center"/>
    </xf>
    <xf numFmtId="0" fontId="6" fillId="8" borderId="0" applyNumberFormat="0" applyBorder="0" applyAlignment="0" applyProtection="0">
      <alignment vertical="center"/>
    </xf>
    <xf numFmtId="0" fontId="9" fillId="23" borderId="0" applyNumberFormat="0" applyBorder="0" applyAlignment="0" applyProtection="0">
      <alignment vertical="center"/>
    </xf>
  </cellStyleXfs>
  <cellXfs count="23">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1" fillId="4" borderId="0" xfId="0" applyNumberFormat="1" applyFont="1" applyFill="1" applyAlignment="1" applyProtection="1">
      <alignment horizontal="center" vertical="center"/>
    </xf>
    <xf numFmtId="0" fontId="3"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3" fontId="2" fillId="3"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vertical="center"/>
    </xf>
    <xf numFmtId="3" fontId="2" fillId="5" borderId="1" xfId="0" applyNumberFormat="1" applyFont="1" applyFill="1" applyBorder="1" applyAlignment="1" applyProtection="1">
      <alignment horizontal="right" vertical="center"/>
    </xf>
    <xf numFmtId="0" fontId="2" fillId="2" borderId="4" xfId="0" applyNumberFormat="1" applyFont="1" applyFill="1" applyBorder="1" applyAlignment="1" applyProtection="1">
      <alignment vertical="center"/>
    </xf>
    <xf numFmtId="3" fontId="2" fillId="6" borderId="5"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xf>
    <xf numFmtId="3" fontId="2" fillId="6" borderId="2" xfId="0" applyNumberFormat="1" applyFont="1" applyFill="1" applyBorder="1" applyAlignment="1" applyProtection="1">
      <alignment horizontal="right" vertical="center"/>
    </xf>
    <xf numFmtId="3" fontId="2" fillId="7" borderId="1" xfId="0" applyNumberFormat="1" applyFont="1" applyFill="1" applyBorder="1" applyAlignment="1" applyProtection="1">
      <alignment horizontal="right" vertical="center"/>
    </xf>
    <xf numFmtId="0" fontId="0" fillId="2" borderId="5" xfId="0" applyNumberFormat="1" applyFont="1" applyFill="1" applyBorder="1" applyAlignment="1" applyProtection="1"/>
    <xf numFmtId="0" fontId="0" fillId="2" borderId="1" xfId="0" applyNumberFormat="1" applyFont="1" applyFill="1" applyBorder="1" applyAlignment="1" applyProtection="1"/>
    <xf numFmtId="0" fontId="2" fillId="2" borderId="5" xfId="0" applyNumberFormat="1" applyFont="1" applyFill="1" applyBorder="1" applyAlignment="1" applyProtection="1">
      <alignment vertical="center"/>
    </xf>
    <xf numFmtId="3" fontId="2" fillId="3" borderId="5"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635;&#39044;&#31639;&#19994;&#21153;&#36164;&#26009;\2022&#24180;&#24230;&#24635;&#20915;&#31639;&#20844;&#24320;\2022&#24180;&#24230;&#24635;&#20915;&#31639;&#20844;&#24320;\2022&#24180;&#24230;&#24635;&#20915;&#31639;&#24405;&#20837;&#34920;%208.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14119</v>
          </cell>
        </row>
        <row r="6">
          <cell r="O6">
            <v>30771</v>
          </cell>
        </row>
        <row r="6">
          <cell r="Y6">
            <v>0</v>
          </cell>
        </row>
        <row r="7">
          <cell r="D7">
            <v>0</v>
          </cell>
        </row>
        <row r="7">
          <cell r="P7">
            <v>0</v>
          </cell>
        </row>
        <row r="8">
          <cell r="D8">
            <v>0</v>
          </cell>
        </row>
        <row r="8">
          <cell r="P8">
            <v>0</v>
          </cell>
        </row>
        <row r="9">
          <cell r="D9">
            <v>0</v>
          </cell>
        </row>
        <row r="9">
          <cell r="P9">
            <v>0</v>
          </cell>
        </row>
        <row r="10">
          <cell r="D10">
            <v>1</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348</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6"/>
  <sheetViews>
    <sheetView showGridLines="0" showZeros="0" tabSelected="1" zoomScaleSheetLayoutView="60" workbookViewId="0">
      <selection activeCell="A11" sqref="A11"/>
    </sheetView>
  </sheetViews>
  <sheetFormatPr defaultColWidth="9.15" defaultRowHeight="14.25" outlineLevelCol="1"/>
  <cols>
    <col min="1" max="1" width="65.375" style="1" customWidth="1"/>
    <col min="2" max="2" width="30.625" style="1" customWidth="1"/>
    <col min="3" max="256" width="9.15" customWidth="1"/>
  </cols>
  <sheetData>
    <row r="1" s="1" customFormat="1" ht="46.5" customHeight="1" spans="1:2">
      <c r="A1" s="2" t="s">
        <v>0</v>
      </c>
      <c r="B1" s="2"/>
    </row>
    <row r="2" s="1" customFormat="1" ht="16.95" customHeight="1" spans="1:2">
      <c r="A2" s="3" t="s">
        <v>1</v>
      </c>
      <c r="B2" s="3"/>
    </row>
    <row r="3" s="1" customFormat="1" ht="16.95" customHeight="1" spans="1:2">
      <c r="A3" s="4" t="s">
        <v>2</v>
      </c>
      <c r="B3" s="4" t="s">
        <v>3</v>
      </c>
    </row>
    <row r="4" s="1" customFormat="1" ht="16.95" customHeight="1" spans="1:2">
      <c r="A4" s="10" t="s">
        <v>4</v>
      </c>
      <c r="B4" s="7">
        <v>10567</v>
      </c>
    </row>
    <row r="5" s="1" customFormat="1" ht="16.95" customHeight="1" spans="1:2">
      <c r="A5" s="10" t="s">
        <v>5</v>
      </c>
      <c r="B5" s="7">
        <v>0</v>
      </c>
    </row>
    <row r="6" s="1" customFormat="1" ht="16.95" customHeight="1" spans="1:2">
      <c r="A6" s="10" t="s">
        <v>6</v>
      </c>
      <c r="B6" s="7">
        <v>0</v>
      </c>
    </row>
    <row r="7" s="1" customFormat="1" ht="16.95" customHeight="1" spans="1:2">
      <c r="A7" s="10" t="s">
        <v>7</v>
      </c>
      <c r="B7" s="7">
        <v>0</v>
      </c>
    </row>
    <row r="8" s="1" customFormat="1" ht="16.95" customHeight="1" spans="1:2">
      <c r="A8" s="10" t="s">
        <v>8</v>
      </c>
      <c r="B8" s="7">
        <v>0</v>
      </c>
    </row>
    <row r="9" s="1" customFormat="1" ht="16.95" customHeight="1" spans="1:2">
      <c r="A9" s="10" t="s">
        <v>9</v>
      </c>
      <c r="B9" s="7">
        <v>0</v>
      </c>
    </row>
    <row r="10" s="1" customFormat="1" ht="16.95" customHeight="1" spans="1:2">
      <c r="A10" s="10" t="s">
        <v>10</v>
      </c>
      <c r="B10" s="7">
        <v>0</v>
      </c>
    </row>
    <row r="11" s="1" customFormat="1" ht="16.95" customHeight="1" spans="1:2">
      <c r="A11" s="10" t="s">
        <v>11</v>
      </c>
      <c r="B11" s="7">
        <v>0</v>
      </c>
    </row>
    <row r="12" s="1" customFormat="1" ht="16.95" customHeight="1" spans="1:2">
      <c r="A12" s="10" t="s">
        <v>12</v>
      </c>
      <c r="B12" s="7">
        <v>3844</v>
      </c>
    </row>
    <row r="13" s="1" customFormat="1" ht="16.95" customHeight="1" spans="1:2">
      <c r="A13" s="10" t="s">
        <v>13</v>
      </c>
      <c r="B13" s="7">
        <v>6531</v>
      </c>
    </row>
    <row r="14" s="1" customFormat="1" ht="16.95" customHeight="1" spans="1:2">
      <c r="A14" s="10" t="s">
        <v>14</v>
      </c>
      <c r="B14" s="7">
        <v>258</v>
      </c>
    </row>
    <row r="15" s="1" customFormat="1" ht="16.95" customHeight="1" spans="1:2">
      <c r="A15" s="10" t="s">
        <v>15</v>
      </c>
      <c r="B15" s="7">
        <v>137</v>
      </c>
    </row>
    <row r="16" s="1" customFormat="1" ht="16.95" customHeight="1" spans="1:2">
      <c r="A16" s="10" t="s">
        <v>16</v>
      </c>
      <c r="B16" s="7">
        <v>-3082</v>
      </c>
    </row>
    <row r="17" s="1" customFormat="1" ht="16.95" customHeight="1" spans="1:2">
      <c r="A17" s="10" t="s">
        <v>17</v>
      </c>
      <c r="B17" s="7">
        <v>0</v>
      </c>
    </row>
    <row r="18" s="1" customFormat="1" ht="16.95" customHeight="1" spans="1:2">
      <c r="A18" s="10" t="s">
        <v>18</v>
      </c>
      <c r="B18" s="7">
        <v>0</v>
      </c>
    </row>
    <row r="19" s="1" customFormat="1" ht="16.95" customHeight="1" spans="1:2">
      <c r="A19" s="10" t="s">
        <v>19</v>
      </c>
      <c r="B19" s="7">
        <v>0</v>
      </c>
    </row>
    <row r="20" s="1" customFormat="1" ht="16.95" customHeight="1" spans="1:2">
      <c r="A20" s="10" t="s">
        <v>20</v>
      </c>
      <c r="B20" s="7">
        <v>0</v>
      </c>
    </row>
    <row r="21" s="1" customFormat="1" ht="16.95" customHeight="1" spans="1:2">
      <c r="A21" s="10" t="s">
        <v>21</v>
      </c>
      <c r="B21" s="7">
        <v>0</v>
      </c>
    </row>
    <row r="22" s="1" customFormat="1" ht="16.95" customHeight="1" spans="1:2">
      <c r="A22" s="10" t="s">
        <v>22</v>
      </c>
      <c r="B22" s="7">
        <v>0</v>
      </c>
    </row>
    <row r="23" s="1" customFormat="1" ht="16.95" customHeight="1" spans="1:2">
      <c r="A23" s="10" t="s">
        <v>23</v>
      </c>
      <c r="B23" s="7">
        <v>908</v>
      </c>
    </row>
    <row r="24" s="1" customFormat="1" ht="16.95" customHeight="1" spans="1:2">
      <c r="A24" s="10" t="s">
        <v>24</v>
      </c>
      <c r="B24" s="7">
        <v>0</v>
      </c>
    </row>
    <row r="25" s="1" customFormat="1" ht="16.95" customHeight="1" spans="1:2">
      <c r="A25" s="10" t="s">
        <v>25</v>
      </c>
      <c r="B25" s="7">
        <v>0</v>
      </c>
    </row>
    <row r="26" s="1" customFormat="1" ht="16.95" customHeight="1" spans="1:2">
      <c r="A26" s="10" t="s">
        <v>26</v>
      </c>
      <c r="B26" s="7">
        <v>0</v>
      </c>
    </row>
    <row r="27" s="1" customFormat="1" ht="16.95" customHeight="1" spans="1:2">
      <c r="A27" s="10" t="s">
        <v>27</v>
      </c>
      <c r="B27" s="7">
        <v>0</v>
      </c>
    </row>
    <row r="28" s="1" customFormat="1" ht="16.95" customHeight="1" spans="1:2">
      <c r="A28" s="10" t="s">
        <v>28</v>
      </c>
      <c r="B28" s="7">
        <v>0</v>
      </c>
    </row>
    <row r="29" s="1" customFormat="1" ht="16.95" customHeight="1" spans="1:2">
      <c r="A29" s="10" t="s">
        <v>29</v>
      </c>
      <c r="B29" s="7">
        <v>0</v>
      </c>
    </row>
    <row r="30" s="1" customFormat="1" ht="16.95" customHeight="1" spans="1:2">
      <c r="A30" s="10" t="s">
        <v>30</v>
      </c>
      <c r="B30" s="7">
        <v>0</v>
      </c>
    </row>
    <row r="31" s="1" customFormat="1" ht="16.95" customHeight="1" spans="1:2">
      <c r="A31" s="10" t="s">
        <v>31</v>
      </c>
      <c r="B31" s="7">
        <v>0</v>
      </c>
    </row>
    <row r="32" s="1" customFormat="1" ht="16.95" customHeight="1" spans="1:2">
      <c r="A32" s="10" t="s">
        <v>32</v>
      </c>
      <c r="B32" s="7">
        <v>0</v>
      </c>
    </row>
    <row r="33" s="1" customFormat="1" ht="16.95" customHeight="1" spans="1:2">
      <c r="A33" s="10" t="s">
        <v>33</v>
      </c>
      <c r="B33" s="7">
        <v>0</v>
      </c>
    </row>
    <row r="34" s="1" customFormat="1" ht="16.95" customHeight="1" spans="1:2">
      <c r="A34" s="10" t="s">
        <v>34</v>
      </c>
      <c r="B34" s="7">
        <v>0</v>
      </c>
    </row>
    <row r="35" s="1" customFormat="1" ht="16.95" customHeight="1" spans="1:2">
      <c r="A35" s="10" t="s">
        <v>35</v>
      </c>
      <c r="B35" s="7">
        <v>5815</v>
      </c>
    </row>
    <row r="36" s="1" customFormat="1" ht="16.95" customHeight="1" spans="1:2">
      <c r="A36" s="10" t="s">
        <v>36</v>
      </c>
      <c r="B36" s="7">
        <v>3552</v>
      </c>
    </row>
    <row r="37" s="1" customFormat="1" ht="17" customHeight="1" spans="1:2">
      <c r="A37" s="10" t="s">
        <v>37</v>
      </c>
      <c r="B37" s="7">
        <v>0</v>
      </c>
    </row>
    <row r="38" s="1" customFormat="1" ht="17" customHeight="1" spans="1:2">
      <c r="A38" s="10" t="s">
        <v>38</v>
      </c>
      <c r="B38" s="7">
        <v>0</v>
      </c>
    </row>
    <row r="39" s="1" customFormat="1" ht="17" customHeight="1" spans="1:2">
      <c r="A39" s="10" t="s">
        <v>39</v>
      </c>
      <c r="B39" s="7">
        <v>0</v>
      </c>
    </row>
    <row r="40" s="1" customFormat="1" ht="16.95" customHeight="1" spans="1:2">
      <c r="A40" s="10" t="s">
        <v>40</v>
      </c>
      <c r="B40" s="7">
        <v>0</v>
      </c>
    </row>
    <row r="41" s="1" customFormat="1" ht="17" customHeight="1" spans="1:2">
      <c r="A41" s="10" t="s">
        <v>41</v>
      </c>
      <c r="B41" s="7">
        <v>0</v>
      </c>
    </row>
    <row r="42" s="1" customFormat="1" ht="17" customHeight="1" spans="1:2">
      <c r="A42" s="10" t="s">
        <v>42</v>
      </c>
      <c r="B42" s="7">
        <v>0</v>
      </c>
    </row>
    <row r="43" s="1" customFormat="1" ht="17" customHeight="1" spans="1:2">
      <c r="A43" s="10" t="s">
        <v>43</v>
      </c>
      <c r="B43" s="7">
        <v>0</v>
      </c>
    </row>
    <row r="44" s="1" customFormat="1" ht="17" customHeight="1" spans="1:2">
      <c r="A44" s="10" t="s">
        <v>44</v>
      </c>
      <c r="B44" s="7">
        <v>0</v>
      </c>
    </row>
    <row r="45" s="1" customFormat="1" ht="17" customHeight="1" spans="1:2">
      <c r="A45" s="10" t="s">
        <v>45</v>
      </c>
      <c r="B45" s="7">
        <v>0</v>
      </c>
    </row>
    <row r="46" s="1" customFormat="1" ht="17" customHeight="1" spans="1:2">
      <c r="A46" s="10" t="s">
        <v>46</v>
      </c>
      <c r="B46" s="7">
        <v>0</v>
      </c>
    </row>
    <row r="47" s="1" customFormat="1" ht="17" customHeight="1" spans="1:2">
      <c r="A47" s="10" t="s">
        <v>47</v>
      </c>
      <c r="B47" s="7">
        <v>0</v>
      </c>
    </row>
    <row r="48" s="1" customFormat="1" ht="17" customHeight="1" spans="1:2">
      <c r="A48" s="10" t="s">
        <v>48</v>
      </c>
      <c r="B48" s="7">
        <v>0</v>
      </c>
    </row>
    <row r="49" s="1" customFormat="1" ht="16.95" customHeight="1" spans="1:2">
      <c r="A49" s="10" t="s">
        <v>49</v>
      </c>
      <c r="B49" s="7">
        <v>0</v>
      </c>
    </row>
    <row r="50" s="1" customFormat="1" ht="17" customHeight="1" spans="1:2">
      <c r="A50" s="10" t="s">
        <v>50</v>
      </c>
      <c r="B50" s="7">
        <v>0</v>
      </c>
    </row>
    <row r="51" s="1" customFormat="1" ht="17" customHeight="1" spans="1:2">
      <c r="A51" s="10" t="s">
        <v>51</v>
      </c>
      <c r="B51" s="7">
        <v>0</v>
      </c>
    </row>
    <row r="52" s="1" customFormat="1" ht="17" customHeight="1" spans="1:2">
      <c r="A52" s="10" t="s">
        <v>52</v>
      </c>
      <c r="B52" s="7">
        <v>3552</v>
      </c>
    </row>
    <row r="53" s="1" customFormat="1" ht="16.95" customHeight="1" spans="1:2">
      <c r="A53" s="10" t="s">
        <v>53</v>
      </c>
      <c r="B53" s="7">
        <v>3552</v>
      </c>
    </row>
    <row r="54" s="1" customFormat="1" ht="17" customHeight="1" spans="1:2">
      <c r="A54" s="10" t="s">
        <v>54</v>
      </c>
      <c r="B54" s="7">
        <v>0</v>
      </c>
    </row>
    <row r="55" s="1" customFormat="1" ht="16.95" customHeight="1" spans="1:2">
      <c r="A55" s="4" t="s">
        <v>55</v>
      </c>
      <c r="B55" s="7">
        <v>14119</v>
      </c>
    </row>
    <row r="56" s="1" customFormat="1" ht="15.55" customHeight="1"/>
  </sheetData>
  <mergeCells count="2">
    <mergeCell ref="A1:B1"/>
    <mergeCell ref="A2:B2"/>
  </mergeCells>
  <printOptions horizontalCentered="1"/>
  <pageMargins left="1.18055555555556" right="0" top="0" bottom="0.393055555555556" header="0" footer="0"/>
  <pageSetup paperSize="9" firstPageNumber="88" fitToHeight="0" pageOrder="overThenDown" orientation="landscape" blackAndWhite="1" useFirstPageNumber="1"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1"/>
  <sheetViews>
    <sheetView showGridLines="0" showZeros="0" zoomScaleSheetLayoutView="60" workbookViewId="0">
      <selection activeCell="A2" sqref="$A2:$XFD2"/>
    </sheetView>
  </sheetViews>
  <sheetFormatPr defaultColWidth="9.15" defaultRowHeight="14.25" outlineLevelCol="1"/>
  <cols>
    <col min="1" max="1" width="64.875" style="1" customWidth="1"/>
    <col min="2" max="2" width="29.875" style="1" customWidth="1"/>
    <col min="3" max="256" width="9.15" customWidth="1"/>
  </cols>
  <sheetData>
    <row r="1" s="1" customFormat="1" ht="48.75" customHeight="1" spans="1:2">
      <c r="A1" s="2" t="s">
        <v>56</v>
      </c>
      <c r="B1" s="2"/>
    </row>
    <row r="2" s="1" customFormat="1" ht="15.55" customHeight="1" spans="1:2">
      <c r="A2" s="3" t="s">
        <v>1</v>
      </c>
      <c r="B2" s="3"/>
    </row>
    <row r="3" s="1" customFormat="1" ht="17" customHeight="1" spans="1:2">
      <c r="A3" s="4" t="s">
        <v>2</v>
      </c>
      <c r="B3" s="4" t="s">
        <v>3</v>
      </c>
    </row>
    <row r="4" s="1" customFormat="1" ht="17" customHeight="1" spans="1:2">
      <c r="A4" s="5" t="s">
        <v>57</v>
      </c>
      <c r="B4" s="7">
        <v>0</v>
      </c>
    </row>
    <row r="5" s="1" customFormat="1" ht="17" customHeight="1" spans="1:2">
      <c r="A5" s="5" t="s">
        <v>58</v>
      </c>
      <c r="B5" s="7">
        <v>0</v>
      </c>
    </row>
    <row r="6" s="1" customFormat="1" ht="17" customHeight="1" spans="1:2">
      <c r="A6" s="5" t="s">
        <v>59</v>
      </c>
      <c r="B6" s="7">
        <v>0</v>
      </c>
    </row>
    <row r="7" s="1" customFormat="1" ht="17" customHeight="1" spans="1:2">
      <c r="A7" s="5" t="s">
        <v>60</v>
      </c>
      <c r="B7" s="7">
        <v>0</v>
      </c>
    </row>
    <row r="8" s="1" customFormat="1" ht="17" customHeight="1" spans="1:2">
      <c r="A8" s="5" t="s">
        <v>61</v>
      </c>
      <c r="B8" s="7">
        <v>0</v>
      </c>
    </row>
    <row r="9" s="1" customFormat="1" ht="17" customHeight="1" spans="1:2">
      <c r="A9" s="5" t="s">
        <v>62</v>
      </c>
      <c r="B9" s="7">
        <v>0</v>
      </c>
    </row>
    <row r="10" s="1" customFormat="1" ht="17" customHeight="1" spans="1:2">
      <c r="A10" s="5" t="s">
        <v>63</v>
      </c>
      <c r="B10" s="7">
        <v>0</v>
      </c>
    </row>
    <row r="11" s="1" customFormat="1" ht="17" customHeight="1" spans="1:2">
      <c r="A11" s="5" t="s">
        <v>64</v>
      </c>
      <c r="B11" s="7">
        <v>0</v>
      </c>
    </row>
    <row r="12" s="1" customFormat="1" ht="17" customHeight="1" spans="1:2">
      <c r="A12" s="10" t="s">
        <v>65</v>
      </c>
      <c r="B12" s="7">
        <v>0</v>
      </c>
    </row>
    <row r="13" s="1" customFormat="1" ht="17" customHeight="1" spans="1:2">
      <c r="A13" s="21" t="s">
        <v>66</v>
      </c>
      <c r="B13" s="22">
        <v>0</v>
      </c>
    </row>
    <row r="14" s="1" customFormat="1" ht="17" customHeight="1" spans="1:2">
      <c r="A14" s="10" t="s">
        <v>67</v>
      </c>
      <c r="B14" s="7">
        <v>0</v>
      </c>
    </row>
    <row r="15" s="1" customFormat="1" ht="17" customHeight="1" spans="1:2">
      <c r="A15" s="10" t="s">
        <v>68</v>
      </c>
      <c r="B15" s="7">
        <v>0</v>
      </c>
    </row>
    <row r="16" s="1" customFormat="1" ht="17" customHeight="1" spans="1:2">
      <c r="A16" s="10" t="s">
        <v>69</v>
      </c>
      <c r="B16" s="7">
        <v>0</v>
      </c>
    </row>
    <row r="17" s="1" customFormat="1" ht="17" customHeight="1" spans="1:2">
      <c r="A17" s="10" t="s">
        <v>70</v>
      </c>
      <c r="B17" s="7">
        <v>0</v>
      </c>
    </row>
    <row r="18" s="1" customFormat="1" ht="17" customHeight="1" spans="1:2">
      <c r="A18" s="10" t="s">
        <v>71</v>
      </c>
      <c r="B18" s="7">
        <v>0</v>
      </c>
    </row>
    <row r="19" s="1" customFormat="1" ht="17" customHeight="1" spans="1:2">
      <c r="A19" s="10" t="s">
        <v>72</v>
      </c>
      <c r="B19" s="7">
        <v>0</v>
      </c>
    </row>
    <row r="20" s="1" customFormat="1" ht="17" customHeight="1" spans="1:2">
      <c r="A20" s="10" t="s">
        <v>73</v>
      </c>
      <c r="B20" s="7">
        <v>0</v>
      </c>
    </row>
    <row r="21" s="1" customFormat="1" ht="17" customHeight="1" spans="1:2">
      <c r="A21" s="10" t="s">
        <v>74</v>
      </c>
      <c r="B21" s="7">
        <v>0</v>
      </c>
    </row>
    <row r="22" s="1" customFormat="1" ht="17" customHeight="1" spans="1:2">
      <c r="A22" s="10" t="s">
        <v>75</v>
      </c>
      <c r="B22" s="7">
        <v>0</v>
      </c>
    </row>
    <row r="23" s="1" customFormat="1" ht="17" customHeight="1" spans="1:2">
      <c r="A23" s="10" t="s">
        <v>76</v>
      </c>
      <c r="B23" s="7">
        <v>0</v>
      </c>
    </row>
    <row r="24" s="1" customFormat="1" ht="17" customHeight="1" spans="1:2">
      <c r="A24" s="10" t="s">
        <v>77</v>
      </c>
      <c r="B24" s="7">
        <v>0</v>
      </c>
    </row>
    <row r="25" s="1" customFormat="1" ht="17" customHeight="1" spans="1:2">
      <c r="A25" s="10" t="s">
        <v>78</v>
      </c>
      <c r="B25" s="7">
        <v>0</v>
      </c>
    </row>
    <row r="26" s="1" customFormat="1" ht="17" customHeight="1" spans="1:2">
      <c r="A26" s="10" t="s">
        <v>79</v>
      </c>
      <c r="B26" s="7">
        <v>0</v>
      </c>
    </row>
    <row r="27" s="1" customFormat="1" ht="17" customHeight="1" spans="1:2">
      <c r="A27" s="10" t="s">
        <v>80</v>
      </c>
      <c r="B27" s="7">
        <v>0</v>
      </c>
    </row>
    <row r="28" s="1" customFormat="1" ht="17" customHeight="1" spans="1:2">
      <c r="A28" s="10" t="s">
        <v>81</v>
      </c>
      <c r="B28" s="7">
        <v>1</v>
      </c>
    </row>
    <row r="29" s="1" customFormat="1" ht="17" customHeight="1" spans="1:2">
      <c r="A29" s="10" t="s">
        <v>82</v>
      </c>
      <c r="B29" s="7">
        <v>1</v>
      </c>
    </row>
    <row r="30" s="1" customFormat="1" ht="17" customHeight="1" spans="1:2">
      <c r="A30" s="10" t="s">
        <v>83</v>
      </c>
      <c r="B30" s="7">
        <v>1</v>
      </c>
    </row>
    <row r="31" s="1" customFormat="1" ht="17" customHeight="1" spans="1:2">
      <c r="A31" s="10" t="s">
        <v>84</v>
      </c>
      <c r="B31" s="7">
        <v>0</v>
      </c>
    </row>
    <row r="32" s="1" customFormat="1" ht="17" customHeight="1" spans="1:2">
      <c r="A32" s="10" t="s">
        <v>85</v>
      </c>
      <c r="B32" s="7">
        <v>0</v>
      </c>
    </row>
    <row r="33" s="1" customFormat="1" ht="17" customHeight="1" spans="1:2">
      <c r="A33" s="10" t="s">
        <v>86</v>
      </c>
      <c r="B33" s="7">
        <v>0</v>
      </c>
    </row>
    <row r="34" s="1" customFormat="1" ht="17" customHeight="1" spans="1:2">
      <c r="A34" s="10" t="s">
        <v>83</v>
      </c>
      <c r="B34" s="7">
        <v>0</v>
      </c>
    </row>
    <row r="35" s="1" customFormat="1" ht="17" customHeight="1" spans="1:2">
      <c r="A35" s="10" t="s">
        <v>84</v>
      </c>
      <c r="B35" s="7">
        <v>0</v>
      </c>
    </row>
    <row r="36" s="1" customFormat="1" ht="17" customHeight="1" spans="1:2">
      <c r="A36" s="10" t="s">
        <v>87</v>
      </c>
      <c r="B36" s="7">
        <v>0</v>
      </c>
    </row>
    <row r="37" s="1" customFormat="1" ht="17" customHeight="1" spans="1:2">
      <c r="A37" s="10" t="s">
        <v>88</v>
      </c>
      <c r="B37" s="7">
        <v>0</v>
      </c>
    </row>
    <row r="38" s="1" customFormat="1" ht="17" customHeight="1" spans="1:2">
      <c r="A38" s="10" t="s">
        <v>84</v>
      </c>
      <c r="B38" s="7">
        <v>0</v>
      </c>
    </row>
    <row r="39" s="1" customFormat="1" ht="17" customHeight="1" spans="1:2">
      <c r="A39" s="10" t="s">
        <v>89</v>
      </c>
      <c r="B39" s="7">
        <v>0</v>
      </c>
    </row>
    <row r="40" s="1" customFormat="1" ht="17" customHeight="1" spans="1:2">
      <c r="A40" s="10" t="s">
        <v>90</v>
      </c>
      <c r="B40" s="7">
        <v>0</v>
      </c>
    </row>
    <row r="41" s="1" customFormat="1" ht="17" customHeight="1" spans="1:2">
      <c r="A41" s="10" t="s">
        <v>91</v>
      </c>
      <c r="B41" s="7">
        <v>0</v>
      </c>
    </row>
    <row r="42" s="1" customFormat="1" ht="17" customHeight="1" spans="1:2">
      <c r="A42" s="10" t="s">
        <v>92</v>
      </c>
      <c r="B42" s="7">
        <v>0</v>
      </c>
    </row>
    <row r="43" s="1" customFormat="1" ht="17" customHeight="1" spans="1:2">
      <c r="A43" s="10" t="s">
        <v>93</v>
      </c>
      <c r="B43" s="7">
        <v>0</v>
      </c>
    </row>
    <row r="44" s="1" customFormat="1" ht="17" customHeight="1" spans="1:2">
      <c r="A44" s="10" t="s">
        <v>94</v>
      </c>
      <c r="B44" s="7">
        <v>0</v>
      </c>
    </row>
    <row r="45" s="1" customFormat="1" ht="17" customHeight="1" spans="1:2">
      <c r="A45" s="10" t="s">
        <v>95</v>
      </c>
      <c r="B45" s="7">
        <v>0</v>
      </c>
    </row>
    <row r="46" s="1" customFormat="1" ht="17" customHeight="1" spans="1:2">
      <c r="A46" s="10" t="s">
        <v>96</v>
      </c>
      <c r="B46" s="7">
        <v>18890</v>
      </c>
    </row>
    <row r="47" s="1" customFormat="1" ht="17" customHeight="1" spans="1:2">
      <c r="A47" s="10" t="s">
        <v>97</v>
      </c>
      <c r="B47" s="7">
        <v>890</v>
      </c>
    </row>
    <row r="48" s="1" customFormat="1" ht="17" customHeight="1" spans="1:2">
      <c r="A48" s="10" t="s">
        <v>98</v>
      </c>
      <c r="B48" s="7">
        <v>166</v>
      </c>
    </row>
    <row r="49" s="1" customFormat="1" ht="17" customHeight="1" spans="1:2">
      <c r="A49" s="10" t="s">
        <v>99</v>
      </c>
      <c r="B49" s="7">
        <v>0</v>
      </c>
    </row>
    <row r="50" s="1" customFormat="1" ht="17" customHeight="1" spans="1:2">
      <c r="A50" s="10" t="s">
        <v>100</v>
      </c>
      <c r="B50" s="7">
        <v>0</v>
      </c>
    </row>
    <row r="51" s="1" customFormat="1" ht="17" customHeight="1" spans="1:2">
      <c r="A51" s="10" t="s">
        <v>101</v>
      </c>
      <c r="B51" s="7">
        <v>0</v>
      </c>
    </row>
    <row r="52" s="1" customFormat="1" ht="17" customHeight="1" spans="1:2">
      <c r="A52" s="10" t="s">
        <v>102</v>
      </c>
      <c r="B52" s="7">
        <v>0</v>
      </c>
    </row>
    <row r="53" s="1" customFormat="1" ht="17" customHeight="1" spans="1:2">
      <c r="A53" s="10" t="s">
        <v>103</v>
      </c>
      <c r="B53" s="7">
        <v>169</v>
      </c>
    </row>
    <row r="54" s="1" customFormat="1" ht="17" customHeight="1" spans="1:2">
      <c r="A54" s="10" t="s">
        <v>104</v>
      </c>
      <c r="B54" s="7">
        <v>0</v>
      </c>
    </row>
    <row r="55" s="1" customFormat="1" ht="17" customHeight="1" spans="1:2">
      <c r="A55" s="10" t="s">
        <v>105</v>
      </c>
      <c r="B55" s="7">
        <v>0</v>
      </c>
    </row>
    <row r="56" s="1" customFormat="1" ht="17" customHeight="1" spans="1:2">
      <c r="A56" s="10" t="s">
        <v>106</v>
      </c>
      <c r="B56" s="7">
        <v>0</v>
      </c>
    </row>
    <row r="57" s="1" customFormat="1" ht="17" customHeight="1" spans="1:2">
      <c r="A57" s="10" t="s">
        <v>107</v>
      </c>
      <c r="B57" s="7">
        <v>0</v>
      </c>
    </row>
    <row r="58" s="1" customFormat="1" ht="17" customHeight="1" spans="1:2">
      <c r="A58" s="10" t="s">
        <v>108</v>
      </c>
      <c r="B58" s="7">
        <v>0</v>
      </c>
    </row>
    <row r="59" s="1" customFormat="1" ht="18.7" customHeight="1" spans="1:2">
      <c r="A59" s="10" t="s">
        <v>109</v>
      </c>
      <c r="B59" s="7">
        <v>555</v>
      </c>
    </row>
    <row r="60" s="1" customFormat="1" ht="18.7" customHeight="1" spans="1:2">
      <c r="A60" s="10" t="s">
        <v>110</v>
      </c>
      <c r="B60" s="7">
        <v>0</v>
      </c>
    </row>
    <row r="61" s="1" customFormat="1" ht="18.7" customHeight="1" spans="1:2">
      <c r="A61" s="10" t="s">
        <v>111</v>
      </c>
      <c r="B61" s="7">
        <v>0</v>
      </c>
    </row>
    <row r="62" s="1" customFormat="1" ht="17" customHeight="1" spans="1:2">
      <c r="A62" s="10" t="s">
        <v>112</v>
      </c>
      <c r="B62" s="7">
        <v>0</v>
      </c>
    </row>
    <row r="63" s="1" customFormat="1" ht="17" customHeight="1" spans="1:2">
      <c r="A63" s="10" t="s">
        <v>113</v>
      </c>
      <c r="B63" s="7">
        <v>0</v>
      </c>
    </row>
    <row r="64" s="1" customFormat="1" ht="17" customHeight="1" spans="1:2">
      <c r="A64" s="10" t="s">
        <v>98</v>
      </c>
      <c r="B64" s="7">
        <v>0</v>
      </c>
    </row>
    <row r="65" s="1" customFormat="1" ht="17" customHeight="1" spans="1:2">
      <c r="A65" s="10" t="s">
        <v>99</v>
      </c>
      <c r="B65" s="7">
        <v>0</v>
      </c>
    </row>
    <row r="66" s="1" customFormat="1" ht="17" customHeight="1" spans="1:2">
      <c r="A66" s="10" t="s">
        <v>114</v>
      </c>
      <c r="B66" s="7">
        <v>0</v>
      </c>
    </row>
    <row r="67" s="1" customFormat="1" ht="17" customHeight="1" spans="1:2">
      <c r="A67" s="10" t="s">
        <v>115</v>
      </c>
      <c r="B67" s="7">
        <v>0</v>
      </c>
    </row>
    <row r="68" s="1" customFormat="1" ht="17" customHeight="1" spans="1:2">
      <c r="A68" s="10" t="s">
        <v>116</v>
      </c>
      <c r="B68" s="7">
        <v>0</v>
      </c>
    </row>
    <row r="69" s="1" customFormat="1" ht="17" customHeight="1" spans="1:2">
      <c r="A69" s="10" t="s">
        <v>117</v>
      </c>
      <c r="B69" s="7">
        <v>0</v>
      </c>
    </row>
    <row r="70" s="1" customFormat="1" ht="17" customHeight="1" spans="1:2">
      <c r="A70" s="10" t="s">
        <v>118</v>
      </c>
      <c r="B70" s="7">
        <v>0</v>
      </c>
    </row>
    <row r="71" s="1" customFormat="1" ht="17" customHeight="1" spans="1:2">
      <c r="A71" s="10" t="s">
        <v>119</v>
      </c>
      <c r="B71" s="7">
        <v>0</v>
      </c>
    </row>
    <row r="72" s="1" customFormat="1" ht="17" customHeight="1" spans="1:2">
      <c r="A72" s="10" t="s">
        <v>120</v>
      </c>
      <c r="B72" s="7">
        <v>0</v>
      </c>
    </row>
    <row r="73" s="1" customFormat="1" ht="17" customHeight="1" spans="1:2">
      <c r="A73" s="10" t="s">
        <v>121</v>
      </c>
      <c r="B73" s="7">
        <v>0</v>
      </c>
    </row>
    <row r="74" s="1" customFormat="1" ht="17" customHeight="1" spans="1:2">
      <c r="A74" s="10" t="s">
        <v>122</v>
      </c>
      <c r="B74" s="7">
        <v>0</v>
      </c>
    </row>
    <row r="75" s="1" customFormat="1" ht="17" customHeight="1" spans="1:2">
      <c r="A75" s="10" t="s">
        <v>123</v>
      </c>
      <c r="B75" s="7">
        <v>0</v>
      </c>
    </row>
    <row r="76" s="1" customFormat="1" ht="17" customHeight="1" spans="1:2">
      <c r="A76" s="10" t="s">
        <v>124</v>
      </c>
      <c r="B76" s="7">
        <v>0</v>
      </c>
    </row>
    <row r="77" s="1" customFormat="1" ht="17" customHeight="1" spans="1:2">
      <c r="A77" s="10" t="s">
        <v>125</v>
      </c>
      <c r="B77" s="7">
        <v>0</v>
      </c>
    </row>
    <row r="78" s="1" customFormat="1" ht="17" customHeight="1" spans="1:2">
      <c r="A78" s="10" t="s">
        <v>126</v>
      </c>
      <c r="B78" s="7">
        <v>0</v>
      </c>
    </row>
    <row r="79" s="1" customFormat="1" ht="17" customHeight="1" spans="1:2">
      <c r="A79" s="10" t="s">
        <v>127</v>
      </c>
      <c r="B79" s="7">
        <v>0</v>
      </c>
    </row>
    <row r="80" s="1" customFormat="1" ht="17" customHeight="1" spans="1:2">
      <c r="A80" s="10" t="s">
        <v>128</v>
      </c>
      <c r="B80" s="7">
        <v>0</v>
      </c>
    </row>
    <row r="81" s="1" customFormat="1" ht="17" customHeight="1" spans="1:2">
      <c r="A81" s="10" t="s">
        <v>129</v>
      </c>
      <c r="B81" s="7">
        <v>0</v>
      </c>
    </row>
    <row r="82" s="1" customFormat="1" ht="17" customHeight="1" spans="1:2">
      <c r="A82" s="10" t="s">
        <v>130</v>
      </c>
      <c r="B82" s="7">
        <v>18000</v>
      </c>
    </row>
    <row r="83" s="1" customFormat="1" ht="17" customHeight="1" spans="1:2">
      <c r="A83" s="10" t="s">
        <v>127</v>
      </c>
      <c r="B83" s="7">
        <v>0</v>
      </c>
    </row>
    <row r="84" s="1" customFormat="1" ht="17" customHeight="1" spans="1:2">
      <c r="A84" s="10" t="s">
        <v>128</v>
      </c>
      <c r="B84" s="7">
        <v>0</v>
      </c>
    </row>
    <row r="85" s="1" customFormat="1" ht="17" customHeight="1" spans="1:2">
      <c r="A85" s="10" t="s">
        <v>131</v>
      </c>
      <c r="B85" s="7">
        <v>18000</v>
      </c>
    </row>
    <row r="86" s="1" customFormat="1" ht="17" customHeight="1" spans="1:2">
      <c r="A86" s="10" t="s">
        <v>132</v>
      </c>
      <c r="B86" s="7">
        <v>0</v>
      </c>
    </row>
    <row r="87" s="1" customFormat="1" ht="17" customHeight="1" spans="1:2">
      <c r="A87" s="10" t="s">
        <v>133</v>
      </c>
      <c r="B87" s="7">
        <v>0</v>
      </c>
    </row>
    <row r="88" s="1" customFormat="1" ht="17" customHeight="1" spans="1:2">
      <c r="A88" s="10" t="s">
        <v>134</v>
      </c>
      <c r="B88" s="7">
        <v>0</v>
      </c>
    </row>
    <row r="89" s="1" customFormat="1" ht="17" customHeight="1" spans="1:2">
      <c r="A89" s="10" t="s">
        <v>135</v>
      </c>
      <c r="B89" s="7">
        <v>0</v>
      </c>
    </row>
    <row r="90" s="1" customFormat="1" ht="17" customHeight="1" spans="1:2">
      <c r="A90" s="10" t="s">
        <v>136</v>
      </c>
      <c r="B90" s="7">
        <v>0</v>
      </c>
    </row>
    <row r="91" s="1" customFormat="1" ht="17" customHeight="1" spans="1:2">
      <c r="A91" s="10" t="s">
        <v>137</v>
      </c>
      <c r="B91" s="7">
        <v>0</v>
      </c>
    </row>
    <row r="92" s="1" customFormat="1" ht="17" customHeight="1" spans="1:2">
      <c r="A92" s="10" t="s">
        <v>138</v>
      </c>
      <c r="B92" s="7">
        <v>0</v>
      </c>
    </row>
    <row r="93" s="1" customFormat="1" ht="17" customHeight="1" spans="1:2">
      <c r="A93" s="10" t="s">
        <v>139</v>
      </c>
      <c r="B93" s="7">
        <v>0</v>
      </c>
    </row>
    <row r="94" s="1" customFormat="1" ht="17" customHeight="1" spans="1:2">
      <c r="A94" s="10" t="s">
        <v>140</v>
      </c>
      <c r="B94" s="7">
        <v>0</v>
      </c>
    </row>
    <row r="95" s="1" customFormat="1" ht="17" customHeight="1" spans="1:2">
      <c r="A95" s="10" t="s">
        <v>141</v>
      </c>
      <c r="B95" s="7">
        <v>0</v>
      </c>
    </row>
    <row r="96" s="1" customFormat="1" ht="17" customHeight="1" spans="1:2">
      <c r="A96" s="10" t="s">
        <v>127</v>
      </c>
      <c r="B96" s="7">
        <v>0</v>
      </c>
    </row>
    <row r="97" s="1" customFormat="1" ht="17" customHeight="1" spans="1:2">
      <c r="A97" s="10" t="s">
        <v>128</v>
      </c>
      <c r="B97" s="7">
        <v>0</v>
      </c>
    </row>
    <row r="98" s="1" customFormat="1" ht="17" customHeight="1" spans="1:2">
      <c r="A98" s="10" t="s">
        <v>142</v>
      </c>
      <c r="B98" s="7">
        <v>0</v>
      </c>
    </row>
    <row r="99" s="1" customFormat="1" ht="17" customHeight="1" spans="1:2">
      <c r="A99" s="10" t="s">
        <v>143</v>
      </c>
      <c r="B99" s="7">
        <v>0</v>
      </c>
    </row>
    <row r="100" s="1" customFormat="1" ht="17" customHeight="1" spans="1:2">
      <c r="A100" s="10" t="s">
        <v>144</v>
      </c>
      <c r="B100" s="7">
        <v>0</v>
      </c>
    </row>
    <row r="101" s="1" customFormat="1" ht="17" customHeight="1" spans="1:2">
      <c r="A101" s="10" t="s">
        <v>145</v>
      </c>
      <c r="B101" s="7">
        <v>0</v>
      </c>
    </row>
    <row r="102" s="1" customFormat="1" ht="17" customHeight="1" spans="1:2">
      <c r="A102" s="10" t="s">
        <v>146</v>
      </c>
      <c r="B102" s="7">
        <v>0</v>
      </c>
    </row>
    <row r="103" s="1" customFormat="1" ht="17" customHeight="1" spans="1:2">
      <c r="A103" s="10" t="s">
        <v>147</v>
      </c>
      <c r="B103" s="7">
        <v>0</v>
      </c>
    </row>
    <row r="104" s="1" customFormat="1" ht="17" customHeight="1" spans="1:2">
      <c r="A104" s="10" t="s">
        <v>148</v>
      </c>
      <c r="B104" s="7">
        <v>0</v>
      </c>
    </row>
    <row r="105" s="1" customFormat="1" ht="17" customHeight="1" spans="1:2">
      <c r="A105" s="10" t="s">
        <v>149</v>
      </c>
      <c r="B105" s="7">
        <v>0</v>
      </c>
    </row>
    <row r="106" s="1" customFormat="1" ht="17" customHeight="1" spans="1:2">
      <c r="A106" s="10" t="s">
        <v>84</v>
      </c>
      <c r="B106" s="7">
        <v>0</v>
      </c>
    </row>
    <row r="107" s="1" customFormat="1" ht="17" customHeight="1" spans="1:2">
      <c r="A107" s="10" t="s">
        <v>150</v>
      </c>
      <c r="B107" s="7">
        <v>0</v>
      </c>
    </row>
    <row r="108" s="1" customFormat="1" ht="17" customHeight="1" spans="1:2">
      <c r="A108" s="10" t="s">
        <v>151</v>
      </c>
      <c r="B108" s="7">
        <v>0</v>
      </c>
    </row>
    <row r="109" s="1" customFormat="1" ht="17" customHeight="1" spans="1:2">
      <c r="A109" s="10" t="s">
        <v>152</v>
      </c>
      <c r="B109" s="7">
        <v>0</v>
      </c>
    </row>
    <row r="110" s="1" customFormat="1" ht="17" customHeight="1" spans="1:2">
      <c r="A110" s="10" t="s">
        <v>153</v>
      </c>
      <c r="B110" s="7">
        <v>0</v>
      </c>
    </row>
    <row r="111" s="1" customFormat="1" ht="17" customHeight="1" spans="1:2">
      <c r="A111" s="10" t="s">
        <v>84</v>
      </c>
      <c r="B111" s="7">
        <v>0</v>
      </c>
    </row>
    <row r="112" s="1" customFormat="1" ht="17" customHeight="1" spans="1:2">
      <c r="A112" s="10" t="s">
        <v>150</v>
      </c>
      <c r="B112" s="7">
        <v>0</v>
      </c>
    </row>
    <row r="113" s="1" customFormat="1" ht="17" customHeight="1" spans="1:2">
      <c r="A113" s="10" t="s">
        <v>154</v>
      </c>
      <c r="B113" s="7">
        <v>0</v>
      </c>
    </row>
    <row r="114" s="1" customFormat="1" ht="17" customHeight="1" spans="1:2">
      <c r="A114" s="10" t="s">
        <v>155</v>
      </c>
      <c r="B114" s="7">
        <v>0</v>
      </c>
    </row>
    <row r="115" s="1" customFormat="1" ht="17" customHeight="1" spans="1:2">
      <c r="A115" s="10" t="s">
        <v>156</v>
      </c>
      <c r="B115" s="7">
        <v>0</v>
      </c>
    </row>
    <row r="116" s="1" customFormat="1" ht="17" customHeight="1" spans="1:2">
      <c r="A116" s="10" t="s">
        <v>157</v>
      </c>
      <c r="B116" s="7">
        <v>0</v>
      </c>
    </row>
    <row r="117" s="1" customFormat="1" ht="17" customHeight="1" spans="1:2">
      <c r="A117" s="10" t="s">
        <v>158</v>
      </c>
      <c r="B117" s="7">
        <v>0</v>
      </c>
    </row>
    <row r="118" s="1" customFormat="1" ht="17" customHeight="1" spans="1:2">
      <c r="A118" s="10" t="s">
        <v>159</v>
      </c>
      <c r="B118" s="7">
        <v>0</v>
      </c>
    </row>
    <row r="119" s="1" customFormat="1" ht="17" customHeight="1" spans="1:2">
      <c r="A119" s="10" t="s">
        <v>160</v>
      </c>
      <c r="B119" s="7">
        <v>0</v>
      </c>
    </row>
    <row r="120" s="1" customFormat="1" ht="17" customHeight="1" spans="1:2">
      <c r="A120" s="10" t="s">
        <v>161</v>
      </c>
      <c r="B120" s="7">
        <v>0</v>
      </c>
    </row>
    <row r="121" s="1" customFormat="1" ht="17" customHeight="1" spans="1:2">
      <c r="A121" s="10" t="s">
        <v>162</v>
      </c>
      <c r="B121" s="7">
        <v>0</v>
      </c>
    </row>
    <row r="122" s="1" customFormat="1" ht="17" customHeight="1" spans="1:2">
      <c r="A122" s="10" t="s">
        <v>163</v>
      </c>
      <c r="B122" s="7">
        <v>0</v>
      </c>
    </row>
    <row r="123" s="1" customFormat="1" ht="17" customHeight="1" spans="1:2">
      <c r="A123" s="10" t="s">
        <v>164</v>
      </c>
      <c r="B123" s="7">
        <v>0</v>
      </c>
    </row>
    <row r="124" s="1" customFormat="1" ht="17" customHeight="1" spans="1:2">
      <c r="A124" s="10" t="s">
        <v>165</v>
      </c>
      <c r="B124" s="7">
        <v>0</v>
      </c>
    </row>
    <row r="125" s="1" customFormat="1" ht="17" customHeight="1" spans="1:2">
      <c r="A125" s="10" t="s">
        <v>166</v>
      </c>
      <c r="B125" s="7">
        <v>0</v>
      </c>
    </row>
    <row r="126" s="1" customFormat="1" ht="17" customHeight="1" spans="1:2">
      <c r="A126" s="10" t="s">
        <v>167</v>
      </c>
      <c r="B126" s="7">
        <v>0</v>
      </c>
    </row>
    <row r="127" s="1" customFormat="1" ht="17" customHeight="1" spans="1:2">
      <c r="A127" s="10" t="s">
        <v>168</v>
      </c>
      <c r="B127" s="7">
        <v>0</v>
      </c>
    </row>
    <row r="128" s="1" customFormat="1" ht="17" customHeight="1" spans="1:2">
      <c r="A128" s="10" t="s">
        <v>169</v>
      </c>
      <c r="B128" s="7">
        <v>0</v>
      </c>
    </row>
    <row r="129" s="1" customFormat="1" ht="17" customHeight="1" spans="1:2">
      <c r="A129" s="10" t="s">
        <v>170</v>
      </c>
      <c r="B129" s="7">
        <v>0</v>
      </c>
    </row>
    <row r="130" s="1" customFormat="1" ht="17" customHeight="1" spans="1:2">
      <c r="A130" s="10" t="s">
        <v>171</v>
      </c>
      <c r="B130" s="7">
        <v>0</v>
      </c>
    </row>
    <row r="131" s="1" customFormat="1" ht="17" customHeight="1" spans="1:2">
      <c r="A131" s="10" t="s">
        <v>172</v>
      </c>
      <c r="B131" s="7">
        <v>0</v>
      </c>
    </row>
    <row r="132" s="1" customFormat="1" ht="17" customHeight="1" spans="1:2">
      <c r="A132" s="10" t="s">
        <v>173</v>
      </c>
      <c r="B132" s="7">
        <v>0</v>
      </c>
    </row>
    <row r="133" s="1" customFormat="1" ht="17" customHeight="1" spans="1:2">
      <c r="A133" s="10" t="s">
        <v>174</v>
      </c>
      <c r="B133" s="7">
        <v>0</v>
      </c>
    </row>
    <row r="134" s="1" customFormat="1" ht="17" customHeight="1" spans="1:2">
      <c r="A134" s="10" t="s">
        <v>175</v>
      </c>
      <c r="B134" s="7">
        <v>0</v>
      </c>
    </row>
    <row r="135" s="1" customFormat="1" ht="17" customHeight="1" spans="1:2">
      <c r="A135" s="10" t="s">
        <v>173</v>
      </c>
      <c r="B135" s="7">
        <v>0</v>
      </c>
    </row>
    <row r="136" s="1" customFormat="1" ht="17" customHeight="1" spans="1:2">
      <c r="A136" s="10" t="s">
        <v>176</v>
      </c>
      <c r="B136" s="7">
        <v>0</v>
      </c>
    </row>
    <row r="137" s="1" customFormat="1" ht="17" customHeight="1" spans="1:2">
      <c r="A137" s="10" t="s">
        <v>177</v>
      </c>
      <c r="B137" s="7">
        <v>0</v>
      </c>
    </row>
    <row r="138" s="1" customFormat="1" ht="17" customHeight="1" spans="1:2">
      <c r="A138" s="10" t="s">
        <v>178</v>
      </c>
      <c r="B138" s="7">
        <v>0</v>
      </c>
    </row>
    <row r="139" s="1" customFormat="1" ht="17" customHeight="1" spans="1:2">
      <c r="A139" s="10" t="s">
        <v>179</v>
      </c>
      <c r="B139" s="7">
        <v>0</v>
      </c>
    </row>
    <row r="140" s="1" customFormat="1" ht="17" customHeight="1" spans="1:2">
      <c r="A140" s="10" t="s">
        <v>180</v>
      </c>
      <c r="B140" s="7">
        <v>0</v>
      </c>
    </row>
    <row r="141" s="1" customFormat="1" ht="17" customHeight="1" spans="1:2">
      <c r="A141" s="10" t="s">
        <v>181</v>
      </c>
      <c r="B141" s="7">
        <v>0</v>
      </c>
    </row>
    <row r="142" s="1" customFormat="1" ht="17" customHeight="1" spans="1:2">
      <c r="A142" s="10" t="s">
        <v>182</v>
      </c>
      <c r="B142" s="7">
        <v>0</v>
      </c>
    </row>
    <row r="143" s="1" customFormat="1" ht="17" customHeight="1" spans="1:2">
      <c r="A143" s="10" t="s">
        <v>183</v>
      </c>
      <c r="B143" s="7">
        <v>0</v>
      </c>
    </row>
    <row r="144" s="1" customFormat="1" ht="17" customHeight="1" spans="1:2">
      <c r="A144" s="10" t="s">
        <v>184</v>
      </c>
      <c r="B144" s="7">
        <v>0</v>
      </c>
    </row>
    <row r="145" s="1" customFormat="1" ht="17" customHeight="1" spans="1:2">
      <c r="A145" s="10" t="s">
        <v>185</v>
      </c>
      <c r="B145" s="7">
        <v>0</v>
      </c>
    </row>
    <row r="146" s="1" customFormat="1" ht="17" customHeight="1" spans="1:2">
      <c r="A146" s="10" t="s">
        <v>186</v>
      </c>
      <c r="B146" s="7">
        <v>0</v>
      </c>
    </row>
    <row r="147" s="1" customFormat="1" ht="17" customHeight="1" spans="1:2">
      <c r="A147" s="10" t="s">
        <v>187</v>
      </c>
      <c r="B147" s="7">
        <v>0</v>
      </c>
    </row>
    <row r="148" s="1" customFormat="1" ht="17" customHeight="1" spans="1:2">
      <c r="A148" s="10" t="s">
        <v>188</v>
      </c>
      <c r="B148" s="7">
        <v>0</v>
      </c>
    </row>
    <row r="149" s="1" customFormat="1" ht="17" customHeight="1" spans="1:2">
      <c r="A149" s="10" t="s">
        <v>189</v>
      </c>
      <c r="B149" s="7">
        <v>0</v>
      </c>
    </row>
    <row r="150" s="1" customFormat="1" ht="17" customHeight="1" spans="1:2">
      <c r="A150" s="10" t="s">
        <v>190</v>
      </c>
      <c r="B150" s="7">
        <v>0</v>
      </c>
    </row>
    <row r="151" s="1" customFormat="1" ht="17" customHeight="1" spans="1:2">
      <c r="A151" s="10" t="s">
        <v>191</v>
      </c>
      <c r="B151" s="7">
        <v>0</v>
      </c>
    </row>
    <row r="152" s="1" customFormat="1" ht="17" customHeight="1" spans="1:2">
      <c r="A152" s="10" t="s">
        <v>189</v>
      </c>
      <c r="B152" s="7">
        <v>0</v>
      </c>
    </row>
    <row r="153" s="1" customFormat="1" ht="17" customHeight="1" spans="1:2">
      <c r="A153" s="10" t="s">
        <v>192</v>
      </c>
      <c r="B153" s="7">
        <v>0</v>
      </c>
    </row>
    <row r="154" s="1" customFormat="1" ht="17" customHeight="1" spans="1:2">
      <c r="A154" s="10" t="s">
        <v>193</v>
      </c>
      <c r="B154" s="7">
        <v>0</v>
      </c>
    </row>
    <row r="155" s="1" customFormat="1" ht="17" customHeight="1" spans="1:2">
      <c r="A155" s="10" t="s">
        <v>194</v>
      </c>
      <c r="B155" s="7">
        <v>0</v>
      </c>
    </row>
    <row r="156" s="1" customFormat="1" ht="17" customHeight="1" spans="1:2">
      <c r="A156" s="10" t="s">
        <v>195</v>
      </c>
      <c r="B156" s="7">
        <v>0</v>
      </c>
    </row>
    <row r="157" s="1" customFormat="1" ht="17" customHeight="1" spans="1:2">
      <c r="A157" s="10" t="s">
        <v>196</v>
      </c>
      <c r="B157" s="7">
        <v>0</v>
      </c>
    </row>
    <row r="158" s="1" customFormat="1" ht="17" customHeight="1" spans="1:2">
      <c r="A158" s="10" t="s">
        <v>197</v>
      </c>
      <c r="B158" s="7">
        <v>0</v>
      </c>
    </row>
    <row r="159" s="1" customFormat="1" ht="17" customHeight="1" spans="1:2">
      <c r="A159" s="10" t="s">
        <v>198</v>
      </c>
      <c r="B159" s="7">
        <v>6309</v>
      </c>
    </row>
    <row r="160" s="1" customFormat="1" ht="17" customHeight="1" spans="1:2">
      <c r="A160" s="10" t="s">
        <v>199</v>
      </c>
      <c r="B160" s="7">
        <v>6000</v>
      </c>
    </row>
    <row r="161" s="1" customFormat="1" ht="17" customHeight="1" spans="1:2">
      <c r="A161" s="10" t="s">
        <v>200</v>
      </c>
      <c r="B161" s="7">
        <v>0</v>
      </c>
    </row>
    <row r="162" s="1" customFormat="1" ht="17" customHeight="1" spans="1:2">
      <c r="A162" s="10" t="s">
        <v>201</v>
      </c>
      <c r="B162" s="7">
        <v>6000</v>
      </c>
    </row>
    <row r="163" s="1" customFormat="1" ht="17" customHeight="1" spans="1:2">
      <c r="A163" s="10" t="s">
        <v>202</v>
      </c>
      <c r="B163" s="7">
        <v>0</v>
      </c>
    </row>
    <row r="164" s="1" customFormat="1" ht="17" customHeight="1" spans="1:2">
      <c r="A164" s="10" t="s">
        <v>203</v>
      </c>
      <c r="B164" s="7">
        <v>0</v>
      </c>
    </row>
    <row r="165" s="1" customFormat="1" ht="17" customHeight="1" spans="1:2">
      <c r="A165" s="10" t="s">
        <v>204</v>
      </c>
      <c r="B165" s="7">
        <v>0</v>
      </c>
    </row>
    <row r="166" s="1" customFormat="1" ht="17" customHeight="1" spans="1:2">
      <c r="A166" s="10" t="s">
        <v>205</v>
      </c>
      <c r="B166" s="7">
        <v>0</v>
      </c>
    </row>
    <row r="167" s="1" customFormat="1" ht="17" customHeight="1" spans="1:2">
      <c r="A167" s="10" t="s">
        <v>206</v>
      </c>
      <c r="B167" s="7">
        <v>0</v>
      </c>
    </row>
    <row r="168" s="1" customFormat="1" ht="17" customHeight="1" spans="1:2">
      <c r="A168" s="10" t="s">
        <v>207</v>
      </c>
      <c r="B168" s="7">
        <v>0</v>
      </c>
    </row>
    <row r="169" s="1" customFormat="1" ht="17" customHeight="1" spans="1:2">
      <c r="A169" s="10" t="s">
        <v>208</v>
      </c>
      <c r="B169" s="7">
        <v>0</v>
      </c>
    </row>
    <row r="170" s="1" customFormat="1" ht="17" customHeight="1" spans="1:2">
      <c r="A170" s="10" t="s">
        <v>209</v>
      </c>
      <c r="B170" s="7">
        <v>0</v>
      </c>
    </row>
    <row r="171" s="1" customFormat="1" ht="17" customHeight="1" spans="1:2">
      <c r="A171" s="10" t="s">
        <v>210</v>
      </c>
      <c r="B171" s="7">
        <v>0</v>
      </c>
    </row>
    <row r="172" s="1" customFormat="1" ht="17" customHeight="1" spans="1:2">
      <c r="A172" s="10" t="s">
        <v>211</v>
      </c>
      <c r="B172" s="7">
        <v>0</v>
      </c>
    </row>
    <row r="173" s="1" customFormat="1" ht="17" customHeight="1" spans="1:2">
      <c r="A173" s="10" t="s">
        <v>212</v>
      </c>
      <c r="B173" s="7">
        <v>309</v>
      </c>
    </row>
    <row r="174" s="1" customFormat="1" ht="17" customHeight="1" spans="1:2">
      <c r="A174" s="10" t="s">
        <v>213</v>
      </c>
      <c r="B174" s="7">
        <v>0</v>
      </c>
    </row>
    <row r="175" s="1" customFormat="1" ht="17" customHeight="1" spans="1:2">
      <c r="A175" s="10" t="s">
        <v>214</v>
      </c>
      <c r="B175" s="7">
        <v>21</v>
      </c>
    </row>
    <row r="176" s="1" customFormat="1" ht="17" customHeight="1" spans="1:2">
      <c r="A176" s="10" t="s">
        <v>215</v>
      </c>
      <c r="B176" s="7">
        <v>3</v>
      </c>
    </row>
    <row r="177" s="1" customFormat="1" ht="17" customHeight="1" spans="1:2">
      <c r="A177" s="10" t="s">
        <v>216</v>
      </c>
      <c r="B177" s="7">
        <v>0</v>
      </c>
    </row>
    <row r="178" s="1" customFormat="1" ht="17" customHeight="1" spans="1:2">
      <c r="A178" s="10" t="s">
        <v>217</v>
      </c>
      <c r="B178" s="7">
        <v>0</v>
      </c>
    </row>
    <row r="179" s="1" customFormat="1" ht="17" customHeight="1" spans="1:2">
      <c r="A179" s="10" t="s">
        <v>218</v>
      </c>
      <c r="B179" s="7">
        <v>26</v>
      </c>
    </row>
    <row r="180" s="1" customFormat="1" ht="17" customHeight="1" spans="1:2">
      <c r="A180" s="10" t="s">
        <v>219</v>
      </c>
      <c r="B180" s="7">
        <v>0</v>
      </c>
    </row>
    <row r="181" s="1" customFormat="1" ht="17" customHeight="1" spans="1:2">
      <c r="A181" s="10" t="s">
        <v>220</v>
      </c>
      <c r="B181" s="7">
        <v>259</v>
      </c>
    </row>
    <row r="182" s="1" customFormat="1" ht="17" customHeight="1" spans="1:2">
      <c r="A182" s="10" t="s">
        <v>221</v>
      </c>
      <c r="B182" s="7">
        <v>0</v>
      </c>
    </row>
    <row r="183" s="1" customFormat="1" ht="17" customHeight="1" spans="1:2">
      <c r="A183" s="10" t="s">
        <v>222</v>
      </c>
      <c r="B183" s="7">
        <v>0</v>
      </c>
    </row>
    <row r="184" s="1" customFormat="1" ht="17" customHeight="1" spans="1:2">
      <c r="A184" s="10" t="s">
        <v>223</v>
      </c>
      <c r="B184" s="7">
        <v>0</v>
      </c>
    </row>
    <row r="185" s="1" customFormat="1" ht="17" customHeight="1" spans="1:2">
      <c r="A185" s="10" t="s">
        <v>224</v>
      </c>
      <c r="B185" s="7">
        <v>5546</v>
      </c>
    </row>
    <row r="186" s="1" customFormat="1" ht="17" customHeight="1" spans="1:2">
      <c r="A186" s="10" t="s">
        <v>225</v>
      </c>
      <c r="B186" s="7">
        <v>5546</v>
      </c>
    </row>
    <row r="187" s="1" customFormat="1" ht="17" customHeight="1" spans="1:2">
      <c r="A187" s="10" t="s">
        <v>226</v>
      </c>
      <c r="B187" s="7">
        <v>0</v>
      </c>
    </row>
    <row r="188" s="1" customFormat="1" ht="17" customHeight="1" spans="1:2">
      <c r="A188" s="10" t="s">
        <v>227</v>
      </c>
      <c r="B188" s="7">
        <v>0</v>
      </c>
    </row>
    <row r="189" s="1" customFormat="1" ht="17" customHeight="1" spans="1:2">
      <c r="A189" s="10" t="s">
        <v>228</v>
      </c>
      <c r="B189" s="7">
        <v>81</v>
      </c>
    </row>
    <row r="190" s="1" customFormat="1" ht="17" customHeight="1" spans="1:2">
      <c r="A190" s="10" t="s">
        <v>229</v>
      </c>
      <c r="B190" s="7">
        <v>0</v>
      </c>
    </row>
    <row r="191" s="1" customFormat="1" ht="17" customHeight="1" spans="1:2">
      <c r="A191" s="10" t="s">
        <v>230</v>
      </c>
      <c r="B191" s="7">
        <v>0</v>
      </c>
    </row>
    <row r="192" s="1" customFormat="1" ht="17" customHeight="1" spans="1:2">
      <c r="A192" s="10" t="s">
        <v>231</v>
      </c>
      <c r="B192" s="7">
        <v>0</v>
      </c>
    </row>
    <row r="193" s="1" customFormat="1" ht="17" customHeight="1" spans="1:2">
      <c r="A193" s="10" t="s">
        <v>232</v>
      </c>
      <c r="B193" s="7">
        <v>0</v>
      </c>
    </row>
    <row r="194" s="1" customFormat="1" ht="17" customHeight="1" spans="1:2">
      <c r="A194" s="10" t="s">
        <v>233</v>
      </c>
      <c r="B194" s="7">
        <v>0</v>
      </c>
    </row>
    <row r="195" s="1" customFormat="1" ht="17" customHeight="1" spans="1:2">
      <c r="A195" s="10" t="s">
        <v>234</v>
      </c>
      <c r="B195" s="7">
        <v>0</v>
      </c>
    </row>
    <row r="196" s="1" customFormat="1" ht="17" customHeight="1" spans="1:2">
      <c r="A196" s="10" t="s">
        <v>235</v>
      </c>
      <c r="B196" s="7">
        <v>0</v>
      </c>
    </row>
    <row r="197" s="1" customFormat="1" ht="17" customHeight="1" spans="1:2">
      <c r="A197" s="10" t="s">
        <v>236</v>
      </c>
      <c r="B197" s="7">
        <v>660</v>
      </c>
    </row>
    <row r="198" s="1" customFormat="1" ht="17" customHeight="1" spans="1:2">
      <c r="A198" s="10" t="s">
        <v>237</v>
      </c>
      <c r="B198" s="7">
        <v>0</v>
      </c>
    </row>
    <row r="199" s="1" customFormat="1" ht="17" customHeight="1" spans="1:2">
      <c r="A199" s="10" t="s">
        <v>238</v>
      </c>
      <c r="B199" s="7">
        <v>1265</v>
      </c>
    </row>
    <row r="200" s="1" customFormat="1" ht="17" customHeight="1" spans="1:2">
      <c r="A200" s="10" t="s">
        <v>239</v>
      </c>
      <c r="B200" s="7">
        <v>3540</v>
      </c>
    </row>
    <row r="201" s="1" customFormat="1" ht="17" customHeight="1" spans="1:2">
      <c r="A201" s="10" t="s">
        <v>240</v>
      </c>
      <c r="B201" s="7">
        <v>0</v>
      </c>
    </row>
    <row r="202" s="1" customFormat="1" ht="17" customHeight="1" spans="1:2">
      <c r="A202" s="10" t="s">
        <v>241</v>
      </c>
      <c r="B202" s="7">
        <v>25</v>
      </c>
    </row>
    <row r="203" s="1" customFormat="1" ht="17" customHeight="1" spans="1:2">
      <c r="A203" s="10" t="s">
        <v>242</v>
      </c>
      <c r="B203" s="7">
        <v>25</v>
      </c>
    </row>
    <row r="204" s="1" customFormat="1" ht="17" customHeight="1" spans="1:2">
      <c r="A204" s="10" t="s">
        <v>243</v>
      </c>
      <c r="B204" s="7">
        <v>0</v>
      </c>
    </row>
    <row r="205" s="1" customFormat="1" ht="17" customHeight="1" spans="1:2">
      <c r="A205" s="10" t="s">
        <v>244</v>
      </c>
      <c r="B205" s="7">
        <v>0</v>
      </c>
    </row>
    <row r="206" s="1" customFormat="1" ht="17" customHeight="1" spans="1:2">
      <c r="A206" s="10" t="s">
        <v>245</v>
      </c>
      <c r="B206" s="7">
        <v>0</v>
      </c>
    </row>
    <row r="207" s="1" customFormat="1" ht="17" customHeight="1" spans="1:2">
      <c r="A207" s="10" t="s">
        <v>246</v>
      </c>
      <c r="B207" s="7">
        <v>0</v>
      </c>
    </row>
    <row r="208" s="1" customFormat="1" ht="17" customHeight="1" spans="1:2">
      <c r="A208" s="10" t="s">
        <v>247</v>
      </c>
      <c r="B208" s="7">
        <v>0</v>
      </c>
    </row>
    <row r="209" s="1" customFormat="1" ht="17" customHeight="1" spans="1:2">
      <c r="A209" s="10" t="s">
        <v>248</v>
      </c>
      <c r="B209" s="7">
        <v>0</v>
      </c>
    </row>
    <row r="210" s="1" customFormat="1" ht="17" customHeight="1" spans="1:2">
      <c r="A210" s="10" t="s">
        <v>249</v>
      </c>
      <c r="B210" s="7">
        <v>0</v>
      </c>
    </row>
    <row r="211" s="1" customFormat="1" ht="17" customHeight="1" spans="1:2">
      <c r="A211" s="10" t="s">
        <v>250</v>
      </c>
      <c r="B211" s="7">
        <v>0</v>
      </c>
    </row>
    <row r="212" s="1" customFormat="1" ht="17" customHeight="1" spans="1:2">
      <c r="A212" s="10" t="s">
        <v>251</v>
      </c>
      <c r="B212" s="7">
        <v>0</v>
      </c>
    </row>
    <row r="213" s="1" customFormat="1" ht="17" customHeight="1" spans="1:2">
      <c r="A213" s="10" t="s">
        <v>252</v>
      </c>
      <c r="B213" s="7">
        <v>0</v>
      </c>
    </row>
    <row r="214" s="1" customFormat="1" ht="17" customHeight="1" spans="1:2">
      <c r="A214" s="10" t="s">
        <v>253</v>
      </c>
      <c r="B214" s="7">
        <v>0</v>
      </c>
    </row>
    <row r="215" s="1" customFormat="1" ht="17" customHeight="1" spans="1:2">
      <c r="A215" s="10" t="s">
        <v>254</v>
      </c>
      <c r="B215" s="7">
        <v>0</v>
      </c>
    </row>
    <row r="216" s="1" customFormat="1" ht="17" customHeight="1" spans="1:2">
      <c r="A216" s="10" t="s">
        <v>255</v>
      </c>
      <c r="B216" s="7">
        <v>19</v>
      </c>
    </row>
    <row r="217" s="1" customFormat="1" ht="17" customHeight="1" spans="1:2">
      <c r="A217" s="10" t="s">
        <v>256</v>
      </c>
      <c r="B217" s="7">
        <v>6</v>
      </c>
    </row>
    <row r="218" s="1" customFormat="1" ht="17" customHeight="1" spans="1:2">
      <c r="A218" s="10" t="s">
        <v>257</v>
      </c>
      <c r="B218" s="7">
        <v>0</v>
      </c>
    </row>
    <row r="219" s="1" customFormat="1" ht="17" customHeight="1" spans="1:2">
      <c r="A219" s="10" t="s">
        <v>258</v>
      </c>
      <c r="B219" s="7">
        <v>0</v>
      </c>
    </row>
    <row r="220" s="1" customFormat="1" ht="17" customHeight="1" spans="1:2">
      <c r="A220" s="10" t="s">
        <v>259</v>
      </c>
      <c r="B220" s="7">
        <v>0</v>
      </c>
    </row>
    <row r="221" s="1" customFormat="1" ht="17" customHeight="1" spans="1:2">
      <c r="A221" s="10" t="s">
        <v>260</v>
      </c>
      <c r="B221" s="7">
        <v>0</v>
      </c>
    </row>
    <row r="222" s="1" customFormat="1" ht="17" customHeight="1" spans="1:2">
      <c r="A222" s="10" t="s">
        <v>261</v>
      </c>
      <c r="B222" s="7">
        <v>0</v>
      </c>
    </row>
    <row r="223" s="1" customFormat="1" ht="17" customHeight="1" spans="1:2">
      <c r="A223" s="10" t="s">
        <v>262</v>
      </c>
      <c r="B223" s="7">
        <v>0</v>
      </c>
    </row>
    <row r="224" s="1" customFormat="1" ht="17" customHeight="1" spans="1:2">
      <c r="A224" s="10" t="s">
        <v>263</v>
      </c>
      <c r="B224" s="7">
        <v>0</v>
      </c>
    </row>
    <row r="225" s="1" customFormat="1" ht="17" customHeight="1" spans="1:2">
      <c r="A225" s="10" t="s">
        <v>264</v>
      </c>
      <c r="B225" s="7">
        <v>0</v>
      </c>
    </row>
    <row r="226" s="1" customFormat="1" ht="17" customHeight="1" spans="1:2">
      <c r="A226" s="10" t="s">
        <v>265</v>
      </c>
      <c r="B226" s="7">
        <v>0</v>
      </c>
    </row>
    <row r="227" s="1" customFormat="1" ht="17" customHeight="1" spans="1:2">
      <c r="A227" s="10" t="s">
        <v>266</v>
      </c>
      <c r="B227" s="7">
        <v>0</v>
      </c>
    </row>
    <row r="228" s="1" customFormat="1" ht="17" customHeight="1" spans="1:2">
      <c r="A228" s="10" t="s">
        <v>267</v>
      </c>
      <c r="B228" s="7">
        <v>0</v>
      </c>
    </row>
    <row r="229" s="1" customFormat="1" ht="17" customHeight="1" spans="1:2">
      <c r="A229" s="10" t="s">
        <v>268</v>
      </c>
      <c r="B229" s="7">
        <v>0</v>
      </c>
    </row>
    <row r="230" s="1" customFormat="1" ht="17" customHeight="1" spans="1:2">
      <c r="A230" s="10" t="s">
        <v>269</v>
      </c>
      <c r="B230" s="7">
        <v>0</v>
      </c>
    </row>
    <row r="231" s="1" customFormat="1" ht="17" customHeight="1" spans="1:2">
      <c r="A231" s="10" t="s">
        <v>270</v>
      </c>
      <c r="B231" s="7">
        <v>0</v>
      </c>
    </row>
    <row r="232" s="1" customFormat="1" ht="17" customHeight="1" spans="1:2">
      <c r="A232" s="10" t="s">
        <v>271</v>
      </c>
      <c r="B232" s="7">
        <v>0</v>
      </c>
    </row>
    <row r="233" s="1" customFormat="1" ht="17" customHeight="1" spans="1:2">
      <c r="A233" s="10" t="s">
        <v>272</v>
      </c>
      <c r="B233" s="7">
        <v>0</v>
      </c>
    </row>
    <row r="234" s="1" customFormat="1" ht="17" customHeight="1" spans="1:2">
      <c r="A234" s="10" t="s">
        <v>273</v>
      </c>
      <c r="B234" s="7">
        <v>0</v>
      </c>
    </row>
    <row r="235" s="1" customFormat="1" ht="17" customHeight="1" spans="1:2">
      <c r="A235" s="10" t="s">
        <v>274</v>
      </c>
      <c r="B235" s="7">
        <v>0</v>
      </c>
    </row>
    <row r="236" s="1" customFormat="1" ht="17" customHeight="1" spans="1:2">
      <c r="A236" s="10" t="s">
        <v>275</v>
      </c>
      <c r="B236" s="7">
        <v>0</v>
      </c>
    </row>
    <row r="237" s="1" customFormat="1" ht="17" customHeight="1" spans="1:2">
      <c r="A237" s="10" t="s">
        <v>276</v>
      </c>
      <c r="B237" s="7">
        <v>0</v>
      </c>
    </row>
    <row r="238" s="1" customFormat="1" ht="17" customHeight="1" spans="1:2">
      <c r="A238" s="10" t="s">
        <v>277</v>
      </c>
      <c r="B238" s="7">
        <v>0</v>
      </c>
    </row>
    <row r="239" s="1" customFormat="1" ht="17" customHeight="1" spans="1:2">
      <c r="A239" s="10" t="s">
        <v>278</v>
      </c>
      <c r="B239" s="7">
        <v>0</v>
      </c>
    </row>
    <row r="240" s="1" customFormat="1" ht="17" customHeight="1" spans="1:2">
      <c r="A240" s="4" t="s">
        <v>279</v>
      </c>
      <c r="B240" s="7">
        <v>30771</v>
      </c>
    </row>
    <row r="241" s="1" customFormat="1" ht="18.7" customHeight="1"/>
  </sheetData>
  <mergeCells count="2">
    <mergeCell ref="A1:B1"/>
    <mergeCell ref="A2:B2"/>
  </mergeCells>
  <printOptions horizontalCentered="1"/>
  <pageMargins left="1.18055555555556" right="0" top="0.393055555555556" bottom="0.393055555555556" header="0" footer="0"/>
  <pageSetup paperSize="9" firstPageNumber="90" fitToHeight="0" pageOrder="overThenDown" orientation="landscape" blackAndWhite="1" useFirstPageNumber="1"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zoomScaleSheetLayoutView="60" workbookViewId="0">
      <selection activeCell="A24" sqref="A24"/>
    </sheetView>
  </sheetViews>
  <sheetFormatPr defaultColWidth="12.1833333333333" defaultRowHeight="15.55" customHeight="1" outlineLevelCol="3"/>
  <cols>
    <col min="1" max="1" width="35" customWidth="1"/>
    <col min="2" max="2" width="18.9416666666667" customWidth="1"/>
    <col min="3" max="3" width="35" customWidth="1"/>
    <col min="4" max="4" width="18.9416666666667" customWidth="1"/>
    <col min="5" max="16384" width="12.1833333333333" customWidth="1"/>
  </cols>
  <sheetData>
    <row r="1" ht="34" customHeight="1" spans="1:4">
      <c r="A1" s="8" t="s">
        <v>280</v>
      </c>
      <c r="B1" s="8"/>
      <c r="C1" s="8"/>
      <c r="D1" s="8"/>
    </row>
    <row r="2" ht="17" customHeight="1" spans="1:4">
      <c r="A2" s="3" t="s">
        <v>281</v>
      </c>
      <c r="B2" s="3"/>
      <c r="C2" s="3"/>
      <c r="D2" s="3"/>
    </row>
    <row r="3" ht="17" customHeight="1" spans="1:4">
      <c r="A3" s="9" t="s">
        <v>282</v>
      </c>
      <c r="B3" s="9" t="s">
        <v>3</v>
      </c>
      <c r="C3" s="9" t="s">
        <v>282</v>
      </c>
      <c r="D3" s="9" t="s">
        <v>3</v>
      </c>
    </row>
    <row r="4" ht="17.25" customHeight="1" spans="1:4">
      <c r="A4" s="10" t="s">
        <v>283</v>
      </c>
      <c r="B4" s="7">
        <f>'[1]L10'!C6</f>
        <v>14119</v>
      </c>
      <c r="C4" s="10" t="s">
        <v>284</v>
      </c>
      <c r="D4" s="7">
        <f>'[1]L10'!O6</f>
        <v>30771</v>
      </c>
    </row>
    <row r="5" ht="17.25" customHeight="1" spans="1:4">
      <c r="A5" s="10" t="s">
        <v>285</v>
      </c>
      <c r="B5" s="7">
        <f>B6</f>
        <v>349</v>
      </c>
      <c r="C5" s="10" t="s">
        <v>286</v>
      </c>
      <c r="D5" s="7">
        <f>D6</f>
        <v>0</v>
      </c>
    </row>
    <row r="6" ht="17.25" customHeight="1" spans="1:4">
      <c r="A6" s="10" t="s">
        <v>287</v>
      </c>
      <c r="B6" s="7">
        <f>SUM(B7:B15)</f>
        <v>349</v>
      </c>
      <c r="C6" s="10" t="s">
        <v>288</v>
      </c>
      <c r="D6" s="7">
        <f>SUM(D7:D15)</f>
        <v>0</v>
      </c>
    </row>
    <row r="7" ht="17.25" customHeight="1" spans="1:4">
      <c r="A7" s="10" t="s">
        <v>289</v>
      </c>
      <c r="B7" s="7">
        <f>'[1]L10'!D7</f>
        <v>0</v>
      </c>
      <c r="C7" s="10" t="s">
        <v>289</v>
      </c>
      <c r="D7" s="7">
        <f>'[1]L10'!P7</f>
        <v>0</v>
      </c>
    </row>
    <row r="8" ht="17.25" customHeight="1" spans="1:4">
      <c r="A8" s="10" t="s">
        <v>290</v>
      </c>
      <c r="B8" s="7">
        <f>'[1]L10'!D8+'[1]L10'!D9</f>
        <v>0</v>
      </c>
      <c r="C8" s="10" t="s">
        <v>290</v>
      </c>
      <c r="D8" s="7">
        <f>'[1]L10'!P8+'[1]L10'!P9</f>
        <v>0</v>
      </c>
    </row>
    <row r="9" ht="17.25" customHeight="1" spans="1:4">
      <c r="A9" s="10" t="s">
        <v>291</v>
      </c>
      <c r="B9" s="7">
        <f>'[1]L10'!D10+'[1]L10'!D11</f>
        <v>1</v>
      </c>
      <c r="C9" s="10" t="s">
        <v>291</v>
      </c>
      <c r="D9" s="7">
        <f>'[1]L10'!P10+'[1]L10'!P11</f>
        <v>0</v>
      </c>
    </row>
    <row r="10" ht="17.25" customHeight="1" spans="1:4">
      <c r="A10" s="10" t="s">
        <v>292</v>
      </c>
      <c r="B10" s="7">
        <f>'[1]L10'!D12+'[1]L10'!D13</f>
        <v>0</v>
      </c>
      <c r="C10" s="10" t="s">
        <v>292</v>
      </c>
      <c r="D10" s="7">
        <f>'[1]L10'!P12+'[1]L10'!P13</f>
        <v>0</v>
      </c>
    </row>
    <row r="11" ht="17.25" customHeight="1" spans="1:4">
      <c r="A11" s="10" t="s">
        <v>293</v>
      </c>
      <c r="B11" s="7">
        <f>'[1]L10'!D14+'[1]L10'!D15+'[1]L10'!D16+'[1]L10'!D17+'[1]L10'!D18</f>
        <v>0</v>
      </c>
      <c r="C11" s="10" t="s">
        <v>293</v>
      </c>
      <c r="D11" s="7">
        <f>'[1]L10'!P14+'[1]L10'!P15+'[1]L10'!P16+'[1]L10'!P17+'[1]L10'!P18</f>
        <v>0</v>
      </c>
    </row>
    <row r="12" ht="17.25" customHeight="1" spans="1:4">
      <c r="A12" s="10" t="s">
        <v>294</v>
      </c>
      <c r="B12" s="7">
        <f>'[1]L10'!D19+'[1]L10'!D20+'[1]L10'!D21</f>
        <v>0</v>
      </c>
      <c r="C12" s="10" t="s">
        <v>294</v>
      </c>
      <c r="D12" s="7">
        <f>'[1]L10'!P19+'[1]L10'!P20+'[1]L10'!P21</f>
        <v>0</v>
      </c>
    </row>
    <row r="13" ht="17.25" customHeight="1" spans="1:4">
      <c r="A13" s="10" t="s">
        <v>295</v>
      </c>
      <c r="B13" s="7">
        <f>'[1]L10'!D22+'[1]L10'!D23+'[1]L10'!D24+'[1]L10'!D25+'[1]L10'!D26</f>
        <v>0</v>
      </c>
      <c r="C13" s="10" t="s">
        <v>295</v>
      </c>
      <c r="D13" s="7">
        <f>'[1]L10'!P22+'[1]L10'!P23+'[1]L10'!P24+'[1]L10'!P25+'[1]L10'!P26</f>
        <v>0</v>
      </c>
    </row>
    <row r="14" ht="17.25" customHeight="1" spans="1:4">
      <c r="A14" s="10" t="s">
        <v>296</v>
      </c>
      <c r="B14" s="7">
        <f>'[1]L10'!D27</f>
        <v>0</v>
      </c>
      <c r="C14" s="10" t="s">
        <v>296</v>
      </c>
      <c r="D14" s="7">
        <f>'[1]L10'!P27</f>
        <v>0</v>
      </c>
    </row>
    <row r="15" ht="17.25" customHeight="1" spans="1:4">
      <c r="A15" s="10" t="s">
        <v>297</v>
      </c>
      <c r="B15" s="11">
        <f>'[1]L10'!D30+'[1]L10'!D31+'[1]L10'!D32</f>
        <v>348</v>
      </c>
      <c r="C15" s="10" t="s">
        <v>298</v>
      </c>
      <c r="D15" s="7">
        <f>'[1]L10'!P30+'[1]L10'!P31+'[1]L10'!P32</f>
        <v>0</v>
      </c>
    </row>
    <row r="16" ht="17.25" customHeight="1" spans="1:4">
      <c r="A16" s="12" t="s">
        <v>299</v>
      </c>
      <c r="B16" s="13">
        <v>0</v>
      </c>
      <c r="C16" s="14" t="s">
        <v>300</v>
      </c>
      <c r="D16" s="13">
        <v>0</v>
      </c>
    </row>
    <row r="17" ht="17.25" customHeight="1" spans="1:4">
      <c r="A17" s="10" t="s">
        <v>301</v>
      </c>
      <c r="B17" s="15">
        <v>0</v>
      </c>
      <c r="C17" s="10"/>
      <c r="D17" s="16"/>
    </row>
    <row r="18" ht="17.25" customHeight="1" spans="1:4">
      <c r="A18" s="10" t="s">
        <v>302</v>
      </c>
      <c r="B18" s="17">
        <v>117</v>
      </c>
      <c r="C18" s="10"/>
      <c r="D18" s="16"/>
    </row>
    <row r="19" ht="17.25" customHeight="1" spans="1:4">
      <c r="A19" s="12" t="s">
        <v>303</v>
      </c>
      <c r="B19" s="7">
        <f>B21</f>
        <v>0</v>
      </c>
      <c r="C19" s="14" t="s">
        <v>304</v>
      </c>
      <c r="D19" s="18">
        <v>6399</v>
      </c>
    </row>
    <row r="20" customHeight="1" spans="1:4">
      <c r="A20" s="10" t="s">
        <v>305</v>
      </c>
      <c r="B20" s="19"/>
      <c r="C20" s="10"/>
      <c r="D20" s="6"/>
    </row>
    <row r="21" customHeight="1" spans="1:4">
      <c r="A21" s="10" t="s">
        <v>306</v>
      </c>
      <c r="B21" s="7">
        <f>SUM(B22:B23)</f>
        <v>0</v>
      </c>
      <c r="C21" s="10"/>
      <c r="D21" s="6"/>
    </row>
    <row r="22" ht="17.25" customHeight="1" spans="1:4">
      <c r="A22" s="10" t="s">
        <v>307</v>
      </c>
      <c r="B22" s="18">
        <v>0</v>
      </c>
      <c r="C22" s="10"/>
      <c r="D22" s="20"/>
    </row>
    <row r="23" ht="17.25" customHeight="1" spans="1:4">
      <c r="A23" s="10" t="s">
        <v>308</v>
      </c>
      <c r="B23" s="18">
        <v>0</v>
      </c>
      <c r="C23" s="10"/>
      <c r="D23" s="20"/>
    </row>
    <row r="24" ht="17.25" customHeight="1" spans="1:4">
      <c r="A24" s="10" t="s">
        <v>309</v>
      </c>
      <c r="B24" s="7">
        <f t="shared" ref="B24:B27" si="0">B25</f>
        <v>0</v>
      </c>
      <c r="C24" s="10" t="s">
        <v>310</v>
      </c>
      <c r="D24" s="7">
        <f>D25</f>
        <v>1380</v>
      </c>
    </row>
    <row r="25" ht="17.25" customHeight="1" spans="1:4">
      <c r="A25" s="10" t="s">
        <v>311</v>
      </c>
      <c r="B25" s="7">
        <f t="shared" si="0"/>
        <v>0</v>
      </c>
      <c r="C25" s="10" t="s">
        <v>312</v>
      </c>
      <c r="D25" s="18">
        <v>1380</v>
      </c>
    </row>
    <row r="26" ht="17.25" customHeight="1" spans="1:4">
      <c r="A26" s="10" t="s">
        <v>313</v>
      </c>
      <c r="B26" s="18">
        <v>0</v>
      </c>
      <c r="C26" s="10" t="s">
        <v>314</v>
      </c>
      <c r="D26" s="20"/>
    </row>
    <row r="27" ht="17.25" customHeight="1" spans="1:4">
      <c r="A27" s="10" t="s">
        <v>315</v>
      </c>
      <c r="B27" s="7">
        <f t="shared" si="0"/>
        <v>24000</v>
      </c>
      <c r="C27" s="10" t="s">
        <v>316</v>
      </c>
      <c r="D27" s="13">
        <v>0</v>
      </c>
    </row>
    <row r="28" ht="17.25" customHeight="1" spans="1:4">
      <c r="A28" s="10" t="s">
        <v>317</v>
      </c>
      <c r="B28" s="13">
        <v>24000</v>
      </c>
      <c r="C28" s="10"/>
      <c r="D28" s="16"/>
    </row>
    <row r="29" ht="17.25" customHeight="1" spans="1:4">
      <c r="A29" s="10" t="s">
        <v>318</v>
      </c>
      <c r="B29" s="13">
        <v>0</v>
      </c>
      <c r="C29" s="10" t="s">
        <v>319</v>
      </c>
      <c r="D29" s="13">
        <v>0</v>
      </c>
    </row>
    <row r="30" ht="17.25" customHeight="1" spans="1:4">
      <c r="A30" s="10" t="s">
        <v>320</v>
      </c>
      <c r="B30" s="13">
        <v>0</v>
      </c>
      <c r="C30" s="10" t="s">
        <v>321</v>
      </c>
      <c r="D30" s="13">
        <v>0</v>
      </c>
    </row>
    <row r="31" ht="17.25" customHeight="1" spans="1:4">
      <c r="A31" s="10"/>
      <c r="B31" s="16"/>
      <c r="C31" s="10" t="s">
        <v>322</v>
      </c>
      <c r="D31" s="7">
        <f>'[1]L10'!Y6</f>
        <v>0</v>
      </c>
    </row>
    <row r="32" ht="17.25" customHeight="1" spans="1:4">
      <c r="A32" s="10"/>
      <c r="B32" s="16"/>
      <c r="C32" s="10" t="s">
        <v>323</v>
      </c>
      <c r="D32" s="7">
        <f>B33-D4-D5-D16-D19-D24-D27-D29-D30-D31</f>
        <v>35</v>
      </c>
    </row>
    <row r="33" ht="17" customHeight="1" spans="1:4">
      <c r="A33" s="9" t="s">
        <v>324</v>
      </c>
      <c r="B33" s="7">
        <f>SUM(B4,B5,B16:B19,B24,B27,B29,B30)</f>
        <v>38585</v>
      </c>
      <c r="C33" s="9" t="s">
        <v>325</v>
      </c>
      <c r="D33" s="7">
        <f>SUM(D4,D5,D16,D19,D24,D27,D29:D32)</f>
        <v>38585</v>
      </c>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
  <sheetViews>
    <sheetView showGridLines="0" showZeros="0" zoomScaleSheetLayoutView="60" workbookViewId="0">
      <selection activeCell="B24" sqref="B24"/>
    </sheetView>
  </sheetViews>
  <sheetFormatPr defaultColWidth="9.15" defaultRowHeight="14.25" outlineLevelCol="2"/>
  <cols>
    <col min="1" max="3" width="40.125" style="1" customWidth="1"/>
    <col min="4" max="256" width="9.15" customWidth="1"/>
  </cols>
  <sheetData>
    <row r="1" s="1" customFormat="1" ht="34" customHeight="1" spans="1:3">
      <c r="A1" s="2" t="s">
        <v>326</v>
      </c>
      <c r="B1" s="2"/>
      <c r="C1" s="2"/>
    </row>
    <row r="2" s="1" customFormat="1" ht="17" customHeight="1" spans="1:3">
      <c r="A2" s="3" t="s">
        <v>1</v>
      </c>
      <c r="B2" s="3"/>
      <c r="C2" s="3"/>
    </row>
    <row r="3" s="1" customFormat="1" ht="23.25" customHeight="1" spans="1:3">
      <c r="A3" s="4" t="s">
        <v>282</v>
      </c>
      <c r="B3" s="4" t="s">
        <v>327</v>
      </c>
      <c r="C3" s="4" t="s">
        <v>3</v>
      </c>
    </row>
    <row r="4" s="1" customFormat="1" ht="24.75" customHeight="1" spans="1:3">
      <c r="A4" s="5" t="s">
        <v>328</v>
      </c>
      <c r="B4" s="6"/>
      <c r="C4" s="7">
        <v>144300</v>
      </c>
    </row>
    <row r="5" s="1" customFormat="1" ht="24.75" customHeight="1" spans="1:3">
      <c r="A5" s="5" t="s">
        <v>329</v>
      </c>
      <c r="B5" s="7">
        <v>170600</v>
      </c>
      <c r="C5" s="6"/>
    </row>
    <row r="6" s="1" customFormat="1" ht="24.75" customHeight="1" spans="1:3">
      <c r="A6" s="5" t="s">
        <v>330</v>
      </c>
      <c r="B6" s="6"/>
      <c r="C6" s="7">
        <v>24000</v>
      </c>
    </row>
    <row r="7" s="1" customFormat="1" ht="24.75" customHeight="1" spans="1:3">
      <c r="A7" s="5" t="s">
        <v>331</v>
      </c>
      <c r="B7" s="6"/>
      <c r="C7" s="7">
        <v>1380</v>
      </c>
    </row>
    <row r="8" s="1" customFormat="1" ht="24.75" customHeight="1" spans="1:3">
      <c r="A8" s="5" t="s">
        <v>332</v>
      </c>
      <c r="B8" s="6"/>
      <c r="C8" s="7">
        <v>166920</v>
      </c>
    </row>
    <row r="9" s="1" customFormat="1" ht="17" customHeight="1"/>
  </sheetData>
  <mergeCells count="2">
    <mergeCell ref="A1:C1"/>
    <mergeCell ref="A2:C2"/>
  </mergeCells>
  <printOptions horizontalCentered="1"/>
  <pageMargins left="1.18055555555556" right="0" top="0.393055555555556" bottom="0.393055555555556" header="0" footer="0"/>
  <pageSetup paperSize="9" firstPageNumber="109" pageOrder="overThenDown" orientation="landscape" blackAndWhite="1" useFirstPageNumber="1"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2022年度尉犁县政府性基金收入表</vt:lpstr>
      <vt:lpstr>2022年度尉犁县政府性基金支出表</vt:lpstr>
      <vt:lpstr>2022年度尉犁县政府性基金转移支付表</vt:lpstr>
      <vt:lpstr>2022年度尉犁县政府专项债务限额和余额情况表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2023-08-30T02:59:46Z</dcterms:created>
  <dcterms:modified xsi:type="dcterms:W3CDTF">2023-08-30T03:30:52Z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