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 tabRatio="825" activeTab="3"/>
  </bookViews>
  <sheets>
    <sheet name="封面" sheetId="1" r:id="rId1"/>
    <sheet name="人员情况表" sheetId="2" r:id="rId2"/>
    <sheet name="资产情况表" sheetId="3" r:id="rId3"/>
    <sheet name="预算调整情况表" sheetId="4" r:id="rId4"/>
  </sheets>
  <definedNames>
    <definedName name="_xlnm.Print_Area" localSheetId="0">封面!$A$1:$A$28</definedName>
    <definedName name="_xlnm.Print_Area" localSheetId="1">人员情况表!$AS$1:$BP$20</definedName>
    <definedName name="_xlnm.Print_Area" localSheetId="3">预算调整情况表!$BX:$CL</definedName>
    <definedName name="_xlnm.Print_Area" localSheetId="2">资产情况表!$AA$1:$AZ$15</definedName>
    <definedName name="_xlnm.Print_Titles" localSheetId="0">封面!$1:$15</definedName>
    <definedName name="_xlnm.Print_Titles" localSheetId="1">人员情况表!$1:$10</definedName>
    <definedName name="_xlnm.Print_Titles" localSheetId="3">预算调整情况表!$1:$7</definedName>
    <definedName name="_xlnm.Print_Titles" localSheetId="2">资产情况表!$1:$8</definedName>
  </definedNames>
  <calcPr calcId="144525"/>
</workbook>
</file>

<file path=xl/sharedStrings.xml><?xml version="1.0" encoding="utf-8"?>
<sst xmlns="http://schemas.openxmlformats.org/spreadsheetml/2006/main" count="348">
  <si>
    <t>尉犁县党政机构改革预算调整表</t>
  </si>
  <si>
    <t>总计</t>
  </si>
  <si>
    <t xml:space="preserve">                    单位名称：尉犁县水利局</t>
  </si>
  <si>
    <t>显示</t>
  </si>
  <si>
    <t xml:space="preserve"> 报送日期：    2019年5月23日</t>
  </si>
  <si>
    <t>单位负责人：张琪  财务负责人：周中强  经办人：玛依努尔  联系电话：13201158012</t>
  </si>
  <si>
    <t>附表1</t>
  </si>
  <si>
    <t>尉犁县党政机构改革部门单位人员变动情况表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</si>
  <si>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</si>
  <si>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</si>
  <si>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</si>
  <si>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</si>
  <si>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</si>
  <si>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</si>
  <si>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</si>
  <si>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</si>
  <si>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</si>
  <si>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</si>
  <si>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</si>
  <si>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</si>
  <si>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</si>
  <si>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</si>
  <si>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</si>
  <si>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</si>
  <si>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</si>
  <si>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</si>
  <si>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</si>
  <si>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</si>
  <si>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</si>
  <si>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</si>
  <si>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</si>
  <si>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</si>
  <si>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</si>
  <si>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</si>
  <si>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</si>
  <si>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</si>
  <si>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</si>
  <si>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</si>
  <si>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</si>
  <si>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</si>
  <si>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</si>
  <si>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</si>
  <si>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</si>
  <si>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</si>
  <si>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</si>
  <si>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</si>
  <si>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</si>
  <si>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</si>
  <si>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</si>
  <si>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</si>
  <si>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</si>
  <si>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</si>
  <si>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</si>
  <si>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</si>
  <si>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合计</t>
  </si>
  <si>
    <t>新疆尉犁县水利局</t>
  </si>
  <si>
    <t>尉犁县农业农村局</t>
  </si>
  <si>
    <t>尉犁县自然资源局</t>
  </si>
  <si>
    <t>尉犁县水利工程建设管理站</t>
  </si>
  <si>
    <t>尉犁县应急管理局</t>
  </si>
  <si>
    <t>尉犁县水利工程质量监督站</t>
  </si>
  <si>
    <t>尉犁县水政监察大队</t>
  </si>
  <si>
    <t>附表2</t>
  </si>
  <si>
    <t>尉犁县党政机构改革部门单位资产变动情况表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</si>
  <si>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</si>
  <si>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</si>
  <si>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</si>
  <si>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</si>
  <si>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</si>
  <si>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</si>
  <si>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</si>
  <si>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</si>
  <si>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</si>
  <si>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</si>
  <si>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</si>
  <si>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</si>
  <si>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</si>
  <si>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</si>
  <si>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</si>
  <si>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</si>
  <si>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</si>
  <si>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</si>
  <si>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</si>
  <si>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</si>
  <si>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</si>
  <si>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</si>
  <si>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</si>
  <si>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尉犁县水利局</t>
  </si>
  <si>
    <t>备注说明：新疆尉犁县草原监理所划转给尉犁县林业和草原局房屋构筑物143平方米，价值354100元；通用设备价值341216元；专用设备价值23100元；家具用具价值27757.50元，共计划转资产746173.50元。划转给尉犁县畜牧兽医局通用设备价值17859元；家具用具价值12626.50元，共计划转30485.50元。</t>
  </si>
  <si>
    <t>附表3</t>
  </si>
  <si>
    <t>尉犁县党政机构改革部门单位预算调整情况表</t>
  </si>
  <si>
    <t>自治区党政机构改革部门单位预算调整情况表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</si>
  <si>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</si>
  <si>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</si>
  <si>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</si>
  <si>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</si>
  <si>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</si>
  <si>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</si>
  <si>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</si>
  <si>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</si>
  <si>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</si>
  <si>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</si>
  <si>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</si>
  <si>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</si>
  <si>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</si>
  <si>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</si>
  <si>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</si>
  <si>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</si>
  <si>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</si>
  <si>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</si>
  <si>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</si>
  <si>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</si>
  <si>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</si>
  <si>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</si>
  <si>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</si>
  <si>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</si>
  <si>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</si>
  <si>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</si>
  <si>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</si>
  <si>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</si>
  <si>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</si>
  <si>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</si>
  <si>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</si>
  <si>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</si>
  <si>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</si>
  <si>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</si>
  <si>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</si>
  <si>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</si>
  <si>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</si>
  <si>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</si>
  <si>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</si>
  <si>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</si>
  <si>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</si>
  <si>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</si>
  <si>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</si>
  <si>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</si>
  <si>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</si>
  <si>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</si>
  <si>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</si>
  <si>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</si>
  <si>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</si>
  <si>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</si>
  <si>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</si>
  <si>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</si>
  <si>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</si>
  <si>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</si>
  <si>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</si>
  <si>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</si>
  <si>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</si>
  <si>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</si>
  <si>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</si>
  <si>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</si>
  <si>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</si>
  <si>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</si>
  <si>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</si>
  <si>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</si>
  <si>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</si>
  <si>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</si>
  <si>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</si>
  <si>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</si>
  <si>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</si>
  <si>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</si>
  <si>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</si>
  <si>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</si>
  <si>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</si>
  <si>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</si>
  <si>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</si>
  <si>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</si>
  <si>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29.02</t>
  </si>
  <si>
    <t>基本支出</t>
  </si>
  <si>
    <t>小计</t>
  </si>
  <si>
    <t>工资及津补贴</t>
  </si>
  <si>
    <r>
      <rPr>
        <sz val="9"/>
        <rFont val="Arial"/>
        <charset val="0"/>
      </rPr>
      <t>2130301-</t>
    </r>
    <r>
      <rPr>
        <sz val="9"/>
        <rFont val="宋体"/>
        <charset val="0"/>
      </rPr>
      <t>行政运行</t>
    </r>
  </si>
  <si>
    <r>
      <rPr>
        <sz val="9"/>
        <rFont val="Arial"/>
        <charset val="0"/>
      </rPr>
      <t>3010101-</t>
    </r>
    <r>
      <rPr>
        <sz val="9"/>
        <rFont val="宋体"/>
        <charset val="0"/>
      </rPr>
      <t>工资</t>
    </r>
  </si>
  <si>
    <r>
      <rPr>
        <sz val="9"/>
        <rFont val="Arial"/>
        <charset val="0"/>
      </rPr>
      <t>50101-</t>
    </r>
    <r>
      <rPr>
        <sz val="9"/>
        <rFont val="宋体"/>
        <charset val="0"/>
      </rPr>
      <t>工资津补贴</t>
    </r>
  </si>
  <si>
    <r>
      <rPr>
        <sz val="9"/>
        <rFont val="Arial"/>
        <charset val="0"/>
      </rPr>
      <t>3010102-</t>
    </r>
    <r>
      <rPr>
        <sz val="9"/>
        <rFont val="宋体"/>
        <charset val="0"/>
      </rPr>
      <t>同岗同酬人员工资</t>
    </r>
  </si>
  <si>
    <r>
      <rPr>
        <sz val="9"/>
        <rFont val="Arial"/>
        <charset val="0"/>
      </rPr>
      <t>3010103-</t>
    </r>
    <r>
      <rPr>
        <sz val="9"/>
        <rFont val="宋体"/>
        <charset val="0"/>
      </rPr>
      <t>援疆干部月补差工资</t>
    </r>
  </si>
  <si>
    <r>
      <rPr>
        <sz val="9"/>
        <rFont val="Arial"/>
        <charset val="0"/>
      </rPr>
      <t>3010104-</t>
    </r>
    <r>
      <rPr>
        <sz val="9"/>
        <rFont val="宋体"/>
        <charset val="0"/>
      </rPr>
      <t>聘用工勤人员月补助额</t>
    </r>
  </si>
  <si>
    <r>
      <rPr>
        <sz val="9"/>
        <rFont val="Arial"/>
        <charset val="0"/>
      </rPr>
      <t>3010201-</t>
    </r>
    <r>
      <rPr>
        <sz val="9"/>
        <rFont val="宋体"/>
        <charset val="0"/>
      </rPr>
      <t>津贴补贴</t>
    </r>
  </si>
  <si>
    <r>
      <rPr>
        <sz val="9"/>
        <rFont val="Arial"/>
        <charset val="0"/>
      </rPr>
      <t>3010203-</t>
    </r>
    <r>
      <rPr>
        <sz val="9"/>
        <rFont val="宋体"/>
        <charset val="0"/>
      </rPr>
      <t>未统发值班补贴</t>
    </r>
  </si>
  <si>
    <r>
      <rPr>
        <sz val="9"/>
        <rFont val="Arial"/>
        <charset val="0"/>
      </rPr>
      <t>3010204-</t>
    </r>
    <r>
      <rPr>
        <sz val="9"/>
        <rFont val="宋体"/>
        <charset val="0"/>
      </rPr>
      <t>未纳入统发的绩效工资</t>
    </r>
  </si>
  <si>
    <r>
      <rPr>
        <sz val="9"/>
        <rFont val="Arial"/>
        <charset val="0"/>
      </rPr>
      <t>3010205-</t>
    </r>
    <r>
      <rPr>
        <sz val="9"/>
        <rFont val="宋体"/>
        <charset val="0"/>
      </rPr>
      <t>一线补贴</t>
    </r>
  </si>
  <si>
    <r>
      <rPr>
        <sz val="9"/>
        <rFont val="Arial"/>
        <charset val="0"/>
      </rPr>
      <t>3010206-</t>
    </r>
    <r>
      <rPr>
        <sz val="9"/>
        <rFont val="宋体"/>
        <charset val="0"/>
      </rPr>
      <t>在职职工冬季取暖费</t>
    </r>
  </si>
  <si>
    <r>
      <rPr>
        <sz val="9"/>
        <rFont val="Arial"/>
        <charset val="0"/>
      </rPr>
      <t>3010301-</t>
    </r>
    <r>
      <rPr>
        <sz val="9"/>
        <rFont val="宋体"/>
        <charset val="0"/>
      </rPr>
      <t>第十三个月奖励工资</t>
    </r>
  </si>
  <si>
    <r>
      <rPr>
        <sz val="9"/>
        <rFont val="Arial"/>
        <charset val="0"/>
      </rPr>
      <t>3010302-</t>
    </r>
    <r>
      <rPr>
        <sz val="9"/>
        <rFont val="宋体"/>
        <charset val="0"/>
      </rPr>
      <t>精神文明、社会综合治理奖励</t>
    </r>
  </si>
  <si>
    <r>
      <rPr>
        <sz val="9"/>
        <rFont val="Arial"/>
        <charset val="0"/>
      </rPr>
      <t>3010303-</t>
    </r>
    <r>
      <rPr>
        <sz val="9"/>
        <rFont val="宋体"/>
        <charset val="0"/>
      </rPr>
      <t>绩效考核奖励</t>
    </r>
  </si>
  <si>
    <r>
      <rPr>
        <sz val="9"/>
        <rFont val="Arial"/>
        <charset val="0"/>
      </rPr>
      <t>3019902-</t>
    </r>
    <r>
      <rPr>
        <sz val="9"/>
        <rFont val="宋体"/>
        <charset val="0"/>
      </rPr>
      <t>预留调资</t>
    </r>
  </si>
  <si>
    <r>
      <rPr>
        <sz val="9"/>
        <rFont val="Arial"/>
        <charset val="0"/>
      </rPr>
      <t>50199-</t>
    </r>
    <r>
      <rPr>
        <sz val="9"/>
        <rFont val="宋体"/>
        <charset val="0"/>
      </rPr>
      <t>其他工资福利支出</t>
    </r>
  </si>
  <si>
    <r>
      <rPr>
        <sz val="9"/>
        <rFont val="Arial"/>
        <charset val="0"/>
      </rPr>
      <t>3019904-</t>
    </r>
    <r>
      <rPr>
        <sz val="9"/>
        <rFont val="宋体"/>
        <charset val="0"/>
      </rPr>
      <t>公益性岗位人员工资</t>
    </r>
  </si>
  <si>
    <r>
      <rPr>
        <sz val="9"/>
        <rFont val="Arial"/>
        <charset val="0"/>
      </rPr>
      <t>3019915-</t>
    </r>
    <r>
      <rPr>
        <sz val="9"/>
        <rFont val="宋体"/>
        <charset val="0"/>
      </rPr>
      <t>其他财政供养人员补助费</t>
    </r>
  </si>
  <si>
    <r>
      <rPr>
        <sz val="9"/>
        <rFont val="Arial"/>
        <charset val="0"/>
      </rPr>
      <t>3019916-</t>
    </r>
    <r>
      <rPr>
        <sz val="9"/>
        <rFont val="宋体"/>
        <charset val="0"/>
      </rPr>
      <t>大学生村官兼任村委员岗位补贴</t>
    </r>
  </si>
  <si>
    <t>机关事业单位基本养老保险缴费</t>
  </si>
  <si>
    <r>
      <rPr>
        <sz val="9"/>
        <rFont val="Arial"/>
        <charset val="0"/>
      </rPr>
      <t>2080505-</t>
    </r>
    <r>
      <rPr>
        <sz val="9"/>
        <rFont val="宋体"/>
        <charset val="0"/>
      </rPr>
      <t>机关事业单位基本养老保险缴费支出</t>
    </r>
  </si>
  <si>
    <r>
      <rPr>
        <sz val="9"/>
        <rFont val="Arial"/>
        <charset val="0"/>
      </rPr>
      <t>30108-</t>
    </r>
    <r>
      <rPr>
        <sz val="9"/>
        <rFont val="宋体"/>
        <charset val="0"/>
      </rPr>
      <t>机关事业单位基本养老保险缴费</t>
    </r>
  </si>
  <si>
    <r>
      <rPr>
        <sz val="9"/>
        <rFont val="Arial"/>
        <charset val="0"/>
      </rPr>
      <t>50102-</t>
    </r>
    <r>
      <rPr>
        <sz val="9"/>
        <rFont val="宋体"/>
        <charset val="0"/>
      </rPr>
      <t>社会保障缴费</t>
    </r>
  </si>
  <si>
    <t>机关事业单位职业年金缴费</t>
  </si>
  <si>
    <r>
      <rPr>
        <sz val="9"/>
        <rFont val="Arial"/>
        <charset val="0"/>
      </rPr>
      <t>2080506-</t>
    </r>
    <r>
      <rPr>
        <sz val="9"/>
        <rFont val="宋体"/>
        <charset val="0"/>
      </rPr>
      <t>机关事业单位职业年金缴费支出</t>
    </r>
  </si>
  <si>
    <r>
      <rPr>
        <sz val="9"/>
        <rFont val="Arial"/>
        <charset val="0"/>
      </rPr>
      <t>30109-</t>
    </r>
    <r>
      <rPr>
        <sz val="9"/>
        <rFont val="宋体"/>
        <charset val="0"/>
      </rPr>
      <t>职业年金缴费</t>
    </r>
  </si>
  <si>
    <t>基本医疗保险</t>
  </si>
  <si>
    <r>
      <rPr>
        <sz val="9"/>
        <rFont val="Arial"/>
        <charset val="0"/>
      </rPr>
      <t>2101101-</t>
    </r>
    <r>
      <rPr>
        <sz val="9"/>
        <rFont val="宋体"/>
        <charset val="0"/>
      </rPr>
      <t>行政单位医疗</t>
    </r>
  </si>
  <si>
    <r>
      <rPr>
        <sz val="9"/>
        <rFont val="Arial"/>
        <charset val="0"/>
      </rPr>
      <t>3011001-</t>
    </r>
    <r>
      <rPr>
        <sz val="9"/>
        <rFont val="宋体"/>
        <charset val="0"/>
      </rPr>
      <t>基本医疗保险</t>
    </r>
  </si>
  <si>
    <r>
      <rPr>
        <sz val="9"/>
        <rFont val="Arial"/>
        <charset val="0"/>
      </rPr>
      <t>3011001-</t>
    </r>
    <r>
      <rPr>
        <sz val="9"/>
        <rFont val="宋体"/>
        <charset val="0"/>
      </rPr>
      <t>大额医疗保险互助金</t>
    </r>
  </si>
  <si>
    <r>
      <rPr>
        <sz val="9"/>
        <rFont val="Arial"/>
        <charset val="0"/>
      </rPr>
      <t>2101102-</t>
    </r>
    <r>
      <rPr>
        <sz val="9"/>
        <rFont val="宋体"/>
        <charset val="0"/>
      </rPr>
      <t>事业单位医疗</t>
    </r>
  </si>
  <si>
    <r>
      <rPr>
        <sz val="9"/>
        <rFont val="Arial"/>
        <charset val="0"/>
      </rPr>
      <t>3011002-</t>
    </r>
    <r>
      <rPr>
        <sz val="9"/>
        <rFont val="宋体"/>
        <charset val="0"/>
      </rPr>
      <t>大额医疗保险互助金</t>
    </r>
  </si>
  <si>
    <t>公务员医疗保险</t>
  </si>
  <si>
    <r>
      <rPr>
        <sz val="9"/>
        <rFont val="Arial"/>
        <charset val="0"/>
      </rPr>
      <t>2101103-</t>
    </r>
    <r>
      <rPr>
        <sz val="9"/>
        <rFont val="宋体"/>
        <charset val="0"/>
      </rPr>
      <t>公务员医疗补助</t>
    </r>
  </si>
  <si>
    <r>
      <rPr>
        <sz val="9"/>
        <rFont val="Arial"/>
        <charset val="0"/>
      </rPr>
      <t>30111-</t>
    </r>
    <r>
      <rPr>
        <sz val="9"/>
        <rFont val="宋体"/>
        <charset val="0"/>
      </rPr>
      <t>公务员医疗补助缴费</t>
    </r>
  </si>
  <si>
    <t>其他社会保障缴费</t>
  </si>
  <si>
    <r>
      <rPr>
        <sz val="9"/>
        <rFont val="Arial"/>
        <charset val="0"/>
      </rPr>
      <t>3011201-</t>
    </r>
    <r>
      <rPr>
        <sz val="9"/>
        <rFont val="宋体"/>
        <charset val="0"/>
      </rPr>
      <t>失业保险</t>
    </r>
  </si>
  <si>
    <r>
      <rPr>
        <sz val="9"/>
        <rFont val="Arial"/>
        <charset val="0"/>
      </rPr>
      <t>3011202-</t>
    </r>
    <r>
      <rPr>
        <sz val="9"/>
        <rFont val="宋体"/>
        <charset val="0"/>
      </rPr>
      <t>生育保险</t>
    </r>
  </si>
  <si>
    <r>
      <rPr>
        <sz val="9"/>
        <rFont val="Arial"/>
        <charset val="0"/>
      </rPr>
      <t>3011203-</t>
    </r>
    <r>
      <rPr>
        <sz val="9"/>
        <rFont val="宋体"/>
        <charset val="0"/>
      </rPr>
      <t>工伤保险</t>
    </r>
  </si>
  <si>
    <r>
      <rPr>
        <sz val="9"/>
        <rFont val="Arial"/>
        <charset val="0"/>
      </rPr>
      <t>3011204-</t>
    </r>
    <r>
      <rPr>
        <sz val="9"/>
        <rFont val="宋体"/>
        <charset val="0"/>
      </rPr>
      <t>残疾人保障金</t>
    </r>
  </si>
  <si>
    <t>住房公积金</t>
  </si>
  <si>
    <r>
      <rPr>
        <sz val="9"/>
        <rFont val="Arial"/>
        <charset val="0"/>
      </rPr>
      <t>2210201-</t>
    </r>
    <r>
      <rPr>
        <sz val="9"/>
        <rFont val="宋体"/>
        <charset val="0"/>
      </rPr>
      <t>住房公积金</t>
    </r>
  </si>
  <si>
    <r>
      <rPr>
        <sz val="9"/>
        <rFont val="Arial"/>
        <charset val="0"/>
      </rPr>
      <t>30113-</t>
    </r>
    <r>
      <rPr>
        <sz val="9"/>
        <rFont val="宋体"/>
        <charset val="0"/>
      </rPr>
      <t>住房公积金</t>
    </r>
  </si>
  <si>
    <r>
      <rPr>
        <sz val="9"/>
        <rFont val="Arial"/>
        <charset val="0"/>
      </rPr>
      <t>50103-</t>
    </r>
    <r>
      <rPr>
        <sz val="9"/>
        <rFont val="宋体"/>
        <charset val="0"/>
      </rPr>
      <t>住房公积金</t>
    </r>
  </si>
  <si>
    <t>办公费</t>
  </si>
  <si>
    <r>
      <rPr>
        <sz val="9"/>
        <rFont val="Arial"/>
        <charset val="0"/>
      </rPr>
      <t>30201-</t>
    </r>
    <r>
      <rPr>
        <sz val="9"/>
        <rFont val="宋体"/>
        <charset val="0"/>
      </rPr>
      <t>办公费</t>
    </r>
  </si>
  <si>
    <r>
      <rPr>
        <sz val="9"/>
        <rFont val="Arial"/>
        <charset val="0"/>
      </rPr>
      <t>50201-</t>
    </r>
    <r>
      <rPr>
        <sz val="9"/>
        <rFont val="宋体"/>
        <charset val="0"/>
      </rPr>
      <t>办公经费</t>
    </r>
  </si>
  <si>
    <t>水费</t>
  </si>
  <si>
    <r>
      <rPr>
        <sz val="9"/>
        <rFont val="Arial"/>
        <charset val="0"/>
      </rPr>
      <t>30205-</t>
    </r>
    <r>
      <rPr>
        <sz val="9"/>
        <rFont val="宋体"/>
        <charset val="0"/>
      </rPr>
      <t>水费</t>
    </r>
  </si>
  <si>
    <t>电费</t>
  </si>
  <si>
    <r>
      <rPr>
        <sz val="9"/>
        <rFont val="Arial"/>
        <charset val="0"/>
      </rPr>
      <t>30206-</t>
    </r>
    <r>
      <rPr>
        <sz val="9"/>
        <rFont val="宋体"/>
        <charset val="0"/>
      </rPr>
      <t>电费</t>
    </r>
  </si>
  <si>
    <t>邮电费</t>
  </si>
  <si>
    <r>
      <rPr>
        <sz val="9"/>
        <rFont val="Arial"/>
        <charset val="0"/>
      </rPr>
      <t>3020701-</t>
    </r>
    <r>
      <rPr>
        <sz val="9"/>
        <rFont val="宋体"/>
        <charset val="0"/>
      </rPr>
      <t>电话费</t>
    </r>
  </si>
  <si>
    <r>
      <rPr>
        <sz val="9"/>
        <rFont val="Arial"/>
        <charset val="0"/>
      </rPr>
      <t>3020702-</t>
    </r>
    <r>
      <rPr>
        <sz val="9"/>
        <rFont val="宋体"/>
        <charset val="0"/>
      </rPr>
      <t>网络使用费</t>
    </r>
  </si>
  <si>
    <t>取暖费</t>
  </si>
  <si>
    <r>
      <rPr>
        <sz val="9"/>
        <rFont val="Arial"/>
        <charset val="0"/>
      </rPr>
      <t>30208-</t>
    </r>
    <r>
      <rPr>
        <sz val="9"/>
        <rFont val="宋体"/>
        <charset val="0"/>
      </rPr>
      <t>取暖费</t>
    </r>
  </si>
  <si>
    <t>工会经费</t>
  </si>
  <si>
    <r>
      <rPr>
        <sz val="9"/>
        <rFont val="Arial"/>
        <charset val="0"/>
      </rPr>
      <t>3022801-</t>
    </r>
    <r>
      <rPr>
        <sz val="9"/>
        <rFont val="宋体"/>
        <charset val="0"/>
      </rPr>
      <t>工会经费（汇缴工会）</t>
    </r>
  </si>
  <si>
    <r>
      <rPr>
        <sz val="9"/>
        <rFont val="Arial"/>
        <charset val="0"/>
      </rPr>
      <t>3022802-</t>
    </r>
    <r>
      <rPr>
        <sz val="9"/>
        <rFont val="宋体"/>
        <charset val="0"/>
      </rPr>
      <t>工会经费（单位留用）</t>
    </r>
  </si>
  <si>
    <t>福利费</t>
  </si>
  <si>
    <r>
      <rPr>
        <sz val="9"/>
        <rFont val="Arial"/>
        <charset val="0"/>
      </rPr>
      <t>30229-</t>
    </r>
    <r>
      <rPr>
        <sz val="9"/>
        <rFont val="宋体"/>
        <charset val="0"/>
      </rPr>
      <t>福利费</t>
    </r>
  </si>
  <si>
    <t>50208-公务用车运行维护费</t>
  </si>
  <si>
    <t>培训费</t>
  </si>
  <si>
    <r>
      <rPr>
        <sz val="9"/>
        <rFont val="Arial"/>
        <charset val="0"/>
      </rPr>
      <t>30216-</t>
    </r>
    <r>
      <rPr>
        <sz val="9"/>
        <rFont val="宋体"/>
        <charset val="0"/>
      </rPr>
      <t>培训费</t>
    </r>
  </si>
  <si>
    <r>
      <rPr>
        <sz val="9"/>
        <rFont val="Arial"/>
        <charset val="0"/>
      </rPr>
      <t>50203-</t>
    </r>
    <r>
      <rPr>
        <sz val="9"/>
        <rFont val="宋体"/>
        <charset val="0"/>
      </rPr>
      <t>培训费</t>
    </r>
  </si>
  <si>
    <t>50299-其他商品和服务支出</t>
  </si>
  <si>
    <t>差旅费</t>
  </si>
  <si>
    <r>
      <rPr>
        <sz val="9"/>
        <rFont val="Arial"/>
        <charset val="0"/>
      </rPr>
      <t>30211-</t>
    </r>
    <r>
      <rPr>
        <sz val="9"/>
        <rFont val="宋体"/>
        <charset val="0"/>
      </rPr>
      <t>差旅费</t>
    </r>
  </si>
  <si>
    <t>50901-社会福利和救助</t>
  </si>
  <si>
    <t>车辆保险和维修费</t>
  </si>
  <si>
    <r>
      <rPr>
        <sz val="9"/>
        <rFont val="Arial"/>
        <charset val="0"/>
      </rPr>
      <t>3023101-</t>
    </r>
    <r>
      <rPr>
        <sz val="9"/>
        <rFont val="宋体"/>
        <charset val="0"/>
      </rPr>
      <t>车辆保险和维修费</t>
    </r>
  </si>
  <si>
    <r>
      <rPr>
        <sz val="9"/>
        <rFont val="Arial"/>
        <charset val="0"/>
      </rPr>
      <t>50208-</t>
    </r>
    <r>
      <rPr>
        <sz val="9"/>
        <rFont val="宋体"/>
        <charset val="0"/>
      </rPr>
      <t>公务用车运行维护费</t>
    </r>
  </si>
  <si>
    <t>车辆燃油及其他费用</t>
  </si>
  <si>
    <r>
      <rPr>
        <sz val="9"/>
        <rFont val="Arial"/>
        <charset val="0"/>
      </rPr>
      <t>3023102-</t>
    </r>
    <r>
      <rPr>
        <sz val="9"/>
        <rFont val="宋体"/>
        <charset val="0"/>
      </rPr>
      <t>车辆燃油及其他费用</t>
    </r>
  </si>
  <si>
    <t>其他商品和服务支出</t>
  </si>
  <si>
    <r>
      <rPr>
        <sz val="9"/>
        <rFont val="Arial"/>
        <charset val="0"/>
      </rPr>
      <t>3029903-</t>
    </r>
    <r>
      <rPr>
        <sz val="9"/>
        <rFont val="宋体"/>
        <charset val="0"/>
      </rPr>
      <t>其他商品和服务支出</t>
    </r>
  </si>
  <si>
    <r>
      <rPr>
        <sz val="9"/>
        <rFont val="Arial"/>
        <charset val="0"/>
      </rPr>
      <t>50299-</t>
    </r>
    <r>
      <rPr>
        <sz val="9"/>
        <rFont val="宋体"/>
        <charset val="0"/>
      </rPr>
      <t>其他商品和服务支出</t>
    </r>
  </si>
  <si>
    <t>生活补助</t>
  </si>
  <si>
    <r>
      <rPr>
        <sz val="9"/>
        <rFont val="Arial"/>
        <charset val="0"/>
      </rPr>
      <t>3030501-</t>
    </r>
    <r>
      <rPr>
        <sz val="9"/>
        <rFont val="宋体"/>
        <charset val="0"/>
      </rPr>
      <t>遗属生活费补助</t>
    </r>
  </si>
  <si>
    <r>
      <rPr>
        <sz val="9"/>
        <rFont val="Arial"/>
        <charset val="0"/>
      </rPr>
      <t>50901-</t>
    </r>
    <r>
      <rPr>
        <sz val="9"/>
        <rFont val="宋体"/>
        <charset val="0"/>
      </rPr>
      <t>社会福利和救助</t>
    </r>
  </si>
  <si>
    <r>
      <rPr>
        <sz val="9"/>
        <rFont val="Arial"/>
        <charset val="0"/>
      </rPr>
      <t>3030503-</t>
    </r>
    <r>
      <rPr>
        <sz val="9"/>
        <rFont val="宋体"/>
        <charset val="0"/>
      </rPr>
      <t>企业县级退休干部生活费</t>
    </r>
  </si>
  <si>
    <r>
      <rPr>
        <sz val="9"/>
        <rFont val="Arial"/>
        <charset val="0"/>
      </rPr>
      <t>3030504-</t>
    </r>
    <r>
      <rPr>
        <sz val="9"/>
        <rFont val="宋体"/>
        <charset val="0"/>
      </rPr>
      <t>企业遗孀生活费补助</t>
    </r>
  </si>
  <si>
    <r>
      <rPr>
        <sz val="9"/>
        <rFont val="Arial"/>
        <charset val="0"/>
      </rPr>
      <t>3030505-</t>
    </r>
    <r>
      <rPr>
        <sz val="9"/>
        <rFont val="宋体"/>
        <charset val="0"/>
      </rPr>
      <t>精简退职人员生活费补助</t>
    </r>
  </si>
  <si>
    <t>医疗费补助</t>
  </si>
  <si>
    <r>
      <rPr>
        <sz val="9"/>
        <rFont val="Arial"/>
        <charset val="0"/>
      </rPr>
      <t>3030701-</t>
    </r>
    <r>
      <rPr>
        <sz val="9"/>
        <rFont val="宋体"/>
        <charset val="0"/>
      </rPr>
      <t>离退休人员基本医疗保险</t>
    </r>
  </si>
  <si>
    <t>奖励金</t>
  </si>
  <si>
    <r>
      <rPr>
        <sz val="9"/>
        <rFont val="Arial"/>
        <charset val="0"/>
      </rPr>
      <t>2080501</t>
    </r>
    <r>
      <rPr>
        <sz val="9"/>
        <rFont val="宋体"/>
        <charset val="0"/>
      </rPr>
      <t>行政单位离退休</t>
    </r>
  </si>
  <si>
    <r>
      <rPr>
        <sz val="9"/>
        <rFont val="Arial"/>
        <charset val="0"/>
      </rPr>
      <t>30308-</t>
    </r>
    <r>
      <rPr>
        <sz val="9"/>
        <rFont val="宋体"/>
        <charset val="0"/>
      </rPr>
      <t>助学金</t>
    </r>
  </si>
  <si>
    <r>
      <rPr>
        <sz val="9"/>
        <rFont val="Arial"/>
        <charset val="0"/>
      </rPr>
      <t>50902-</t>
    </r>
    <r>
      <rPr>
        <sz val="9"/>
        <rFont val="宋体"/>
        <charset val="0"/>
      </rPr>
      <t>助学金</t>
    </r>
  </si>
  <si>
    <r>
      <rPr>
        <sz val="9"/>
        <rFont val="Arial"/>
        <charset val="0"/>
      </rPr>
      <t>3030901-</t>
    </r>
    <r>
      <rPr>
        <sz val="9"/>
        <rFont val="宋体"/>
        <charset val="0"/>
      </rPr>
      <t>离退休精神文明、社会综合治理奖</t>
    </r>
  </si>
  <si>
    <r>
      <rPr>
        <sz val="9"/>
        <rFont val="Arial"/>
        <charset val="0"/>
      </rPr>
      <t>3030902-</t>
    </r>
    <r>
      <rPr>
        <sz val="9"/>
        <rFont val="宋体"/>
        <charset val="0"/>
      </rPr>
      <t>离退休人员独生子女奖励金</t>
    </r>
  </si>
  <si>
    <r>
      <rPr>
        <sz val="9"/>
        <rFont val="Arial"/>
        <charset val="0"/>
      </rPr>
      <t>3030702-</t>
    </r>
    <r>
      <rPr>
        <sz val="9"/>
        <rFont val="宋体"/>
        <charset val="0"/>
      </rPr>
      <t>离退休人员公务员医疗保险</t>
    </r>
  </si>
  <si>
    <t>退休费</t>
  </si>
  <si>
    <r>
      <rPr>
        <sz val="9"/>
        <rFont val="Arial"/>
        <charset val="0"/>
      </rPr>
      <t>3030202-</t>
    </r>
    <r>
      <rPr>
        <sz val="9"/>
        <rFont val="宋体"/>
        <charset val="0"/>
      </rPr>
      <t>退休人员取暖费</t>
    </r>
  </si>
  <si>
    <r>
      <rPr>
        <sz val="9"/>
        <rFont val="Arial"/>
        <charset val="0"/>
      </rPr>
      <t>50905-</t>
    </r>
    <r>
      <rPr>
        <sz val="9"/>
        <rFont val="宋体"/>
        <charset val="0"/>
      </rPr>
      <t>离退休费</t>
    </r>
  </si>
  <si>
    <t>项目支出</t>
  </si>
  <si>
    <t>巴财农〔2017〕106号－新财农〔2017〕127号下达2018年高效节水补助资金（尉犁县）</t>
  </si>
  <si>
    <t>002001002-商品和服务支出</t>
  </si>
  <si>
    <t>3029904-项目-商品服务支出</t>
  </si>
  <si>
    <t>新财建〔2017〕455号巴财建[2018]8号下达2016年成品油价格调整对渔业的补助</t>
  </si>
  <si>
    <t>新财建〔2018〕110号——巴财建〔2018〕95号下达石油价格调整对渔业、农村客运、出租车的补助</t>
  </si>
  <si>
    <t>新财金〔2018〕23号自治区PPP项目奖补资金，巴财企〔2018〕38号</t>
  </si>
  <si>
    <t>伤残补助费</t>
  </si>
  <si>
    <t>002001003-对个人和家庭补助支出</t>
  </si>
  <si>
    <t>3039901-项目-其他对个人和家庭的补助支出</t>
  </si>
  <si>
    <t>50999-其他对个人和家庭的补助</t>
  </si>
  <si>
    <t>2130306-水利工程运行与维护</t>
  </si>
  <si>
    <t>3010101-工资</t>
  </si>
  <si>
    <t>50101-工资津补贴</t>
  </si>
  <si>
    <t>3010102-同岗同酬人员工资</t>
  </si>
  <si>
    <t>3010103-援疆干部月补差工资</t>
  </si>
  <si>
    <t>3010104-聘用工勤人员月补助额</t>
  </si>
  <si>
    <t>3010201-津贴补贴</t>
  </si>
  <si>
    <t>3010203-未统发值班补贴</t>
  </si>
  <si>
    <t>3010204-未纳入统发的绩效工资</t>
  </si>
  <si>
    <t>3010206-在职职工冬季取暖费</t>
  </si>
  <si>
    <t>3010301-第十三个月奖励工资</t>
  </si>
  <si>
    <t>3010302-精神文明、社会综合治理奖励</t>
  </si>
  <si>
    <t>3010303-绩效考核奖励</t>
  </si>
  <si>
    <t>3019902-预留调资</t>
  </si>
  <si>
    <t>50199-其他工资福利支出</t>
  </si>
  <si>
    <t>3019903-公益性岗位人员工资外补助</t>
  </si>
  <si>
    <t>3019904-公益性岗位人员工资</t>
  </si>
  <si>
    <t>3019905-护林员人员补助费</t>
  </si>
  <si>
    <t>3019906-代课教师人员补助费</t>
  </si>
  <si>
    <t>3019907-乡村医生人员补助费</t>
  </si>
  <si>
    <t>3019908-大学生村官人员补助费</t>
  </si>
  <si>
    <t>3019909-三支一扶补助费</t>
  </si>
  <si>
    <t>3019910-农村保洁员经费</t>
  </si>
  <si>
    <t>3019911-流动人员协管员经费</t>
  </si>
  <si>
    <t>3019912-非公岗计生宣传人员经费</t>
  </si>
  <si>
    <t>3019913-非公岗社区干部经费</t>
  </si>
  <si>
    <t>3019914-非公岗防疫员/牧区(村级)兽医人员经费</t>
  </si>
  <si>
    <t>3019915-其他财政供养人员补助费</t>
  </si>
  <si>
    <t>3019916-大学生村官兼任村委员岗位补贴</t>
  </si>
  <si>
    <t>2080505-机关事业单位基本养老保险缴费支出</t>
  </si>
  <si>
    <t>30108-机关事业单位基本养老保险缴费</t>
  </si>
  <si>
    <t>50102-社会保障缴费</t>
  </si>
  <si>
    <t>2080506-机关事业单位职业年金缴费支出</t>
  </si>
  <si>
    <t>30109-职业年金缴费</t>
  </si>
  <si>
    <t>2101102-事业单位医疗</t>
  </si>
  <si>
    <t>3011001-基本医疗保险</t>
  </si>
  <si>
    <t>3011002-大额医疗保险互助金</t>
  </si>
  <si>
    <t>3011201-失业保险</t>
  </si>
  <si>
    <t>3011202-生育保险</t>
  </si>
  <si>
    <t>3011203-工伤保险</t>
  </si>
  <si>
    <t>3011204-残疾人保障金</t>
  </si>
  <si>
    <t>2210201-住房公积金</t>
  </si>
  <si>
    <t>30113-住房公积金</t>
  </si>
  <si>
    <t>50103-住房公积金</t>
  </si>
  <si>
    <t>30201-办公费</t>
  </si>
  <si>
    <t>50201-办公经费</t>
  </si>
  <si>
    <t>3020701-电话费</t>
  </si>
  <si>
    <t>3020702-网络使用费</t>
  </si>
  <si>
    <t>30211-差旅费</t>
  </si>
  <si>
    <t>3022801-工会经费（汇缴工会）</t>
  </si>
  <si>
    <t>2130104-事业运行</t>
  </si>
  <si>
    <t>3022802-工会经费（单位留用）</t>
  </si>
  <si>
    <t>30229-福利费</t>
  </si>
  <si>
    <t>2050803-培训支出</t>
  </si>
  <si>
    <t>30216-培训费</t>
  </si>
  <si>
    <t>50203-培训费</t>
  </si>
  <si>
    <t>3029903-其他商品和服务支出</t>
  </si>
  <si>
    <t>001001002-机关事业单位基本养老保险缴费</t>
  </si>
  <si>
    <t>001001003-机关事业单位职业年金缴费</t>
  </si>
  <si>
    <t>001001004-基本医疗保险</t>
  </si>
  <si>
    <t>001001006-其他社会保障缴费</t>
  </si>
  <si>
    <t>001001007-住房公积金</t>
  </si>
  <si>
    <t>001002001-办公费</t>
  </si>
  <si>
    <t>001002006-邮电费</t>
  </si>
  <si>
    <t>001002009-差旅费</t>
  </si>
  <si>
    <t>001001001-工资及津补贴</t>
  </si>
  <si>
    <t>001002019-其他商品和服务支出</t>
  </si>
  <si>
    <t>001002011-工会经费</t>
  </si>
  <si>
    <t>001002012-福利费</t>
  </si>
  <si>
    <t>001002014-培训费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</si>
</sst>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178" formatCode="* #,##0.00;* \-#,##0.00;* &quot;-&quot;??;@"/>
    <numFmt numFmtId="179" formatCode="#,##0.0000"/>
  </numFmts>
  <fonts count="38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0"/>
    </font>
    <font>
      <sz val="9"/>
      <name val="Arial"/>
      <charset val="0"/>
    </font>
    <font>
      <b/>
      <sz val="9"/>
      <name val="宋体"/>
      <charset val="0"/>
    </font>
    <font>
      <b/>
      <sz val="10"/>
      <name val="宋体"/>
      <charset val="0"/>
    </font>
    <font>
      <b/>
      <sz val="12"/>
      <name val="宋体"/>
      <charset val="134"/>
    </font>
    <font>
      <sz val="9"/>
      <color rgb="FFFF0000"/>
      <name val="宋体"/>
      <charset val="134"/>
    </font>
    <font>
      <b/>
      <sz val="48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5" fillId="30" borderId="2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17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23" fillId="23" borderId="24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28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8" borderId="22" applyNumberFormat="0" applyAlignment="0" applyProtection="0">
      <alignment vertical="center"/>
    </xf>
    <xf numFmtId="0" fontId="20" fillId="8" borderId="20" applyNumberFormat="0" applyAlignment="0" applyProtection="0">
      <alignment vertical="center"/>
    </xf>
    <xf numFmtId="0" fontId="27" fillId="21" borderId="23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/>
  </cellStyleXfs>
  <cellXfs count="200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wrapText="1"/>
    </xf>
    <xf numFmtId="0" fontId="0" fillId="0" borderId="0" xfId="0" applyFont="1"/>
    <xf numFmtId="0" fontId="2" fillId="0" borderId="0" xfId="0" applyFont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0" xfId="0" applyBorder="1"/>
    <xf numFmtId="177" fontId="0" fillId="0" borderId="0" xfId="0" applyNumberFormat="1"/>
    <xf numFmtId="176" fontId="0" fillId="0" borderId="0" xfId="0" applyNumberFormat="1"/>
    <xf numFmtId="0" fontId="2" fillId="0" borderId="0" xfId="0" applyNumberFormat="1" applyFont="1" applyFill="1" applyAlignment="1" applyProtection="1">
      <alignment horizontal="left" vertical="center"/>
    </xf>
    <xf numFmtId="177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3" xfId="8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/>
    </xf>
    <xf numFmtId="177" fontId="0" fillId="2" borderId="5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177" fontId="0" fillId="0" borderId="1" xfId="0" applyNumberFormat="1" applyFont="1" applyFill="1" applyBorder="1"/>
    <xf numFmtId="0" fontId="2" fillId="3" borderId="1" xfId="0" applyFont="1" applyFill="1" applyBorder="1"/>
    <xf numFmtId="177" fontId="2" fillId="0" borderId="1" xfId="0" applyNumberFormat="1" applyFont="1" applyFill="1" applyBorder="1"/>
    <xf numFmtId="0" fontId="0" fillId="3" borderId="1" xfId="0" applyFont="1" applyFill="1" applyBorder="1"/>
    <xf numFmtId="177" fontId="0" fillId="0" borderId="1" xfId="0" applyNumberFormat="1" applyBorder="1"/>
    <xf numFmtId="0" fontId="0" fillId="0" borderId="1" xfId="0" applyFont="1" applyFill="1" applyBorder="1"/>
    <xf numFmtId="177" fontId="0" fillId="0" borderId="1" xfId="0" applyNumberFormat="1" applyFill="1" applyBorder="1"/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7" fontId="4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7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Fill="1" applyBorder="1"/>
    <xf numFmtId="176" fontId="2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horizontal="center"/>
    </xf>
    <xf numFmtId="0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3" xfId="8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0" fillId="2" borderId="5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/>
    <xf numFmtId="176" fontId="0" fillId="0" borderId="1" xfId="0" applyNumberFormat="1" applyBorder="1"/>
    <xf numFmtId="176" fontId="0" fillId="0" borderId="1" xfId="0" applyNumberFormat="1" applyFill="1" applyBorder="1"/>
    <xf numFmtId="0" fontId="11" fillId="0" borderId="6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/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4" fillId="0" borderId="1" xfId="0" applyFont="1" applyBorder="1"/>
    <xf numFmtId="3" fontId="0" fillId="0" borderId="1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/>
    <xf numFmtId="0" fontId="0" fillId="0" borderId="4" xfId="0" applyBorder="1"/>
    <xf numFmtId="176" fontId="0" fillId="0" borderId="4" xfId="0" applyNumberFormat="1" applyBorder="1"/>
    <xf numFmtId="176" fontId="0" fillId="0" borderId="2" xfId="0" applyNumberFormat="1" applyBorder="1"/>
    <xf numFmtId="176" fontId="0" fillId="0" borderId="1" xfId="0" applyNumberFormat="1" applyFont="1" applyBorder="1"/>
    <xf numFmtId="176" fontId="4" fillId="0" borderId="1" xfId="0" applyNumberFormat="1" applyFont="1" applyBorder="1"/>
    <xf numFmtId="0" fontId="0" fillId="0" borderId="0" xfId="0" applyFont="1" applyFill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77" fontId="12" fillId="0" borderId="1" xfId="0" applyNumberFormat="1" applyFont="1" applyBorder="1"/>
    <xf numFmtId="177" fontId="0" fillId="0" borderId="2" xfId="0" applyNumberFormat="1" applyBorder="1"/>
    <xf numFmtId="0" fontId="0" fillId="0" borderId="2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Border="1"/>
    <xf numFmtId="0" fontId="0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12" xfId="0" applyBorder="1"/>
    <xf numFmtId="176" fontId="4" fillId="0" borderId="2" xfId="0" applyNumberFormat="1" applyFont="1" applyBorder="1"/>
    <xf numFmtId="0" fontId="0" fillId="0" borderId="13" xfId="0" applyBorder="1"/>
    <xf numFmtId="0" fontId="0" fillId="0" borderId="14" xfId="0" applyBorder="1"/>
    <xf numFmtId="0" fontId="1" fillId="0" borderId="0" xfId="0" applyFont="1" applyFill="1" applyAlignment="1">
      <alignment vertical="center"/>
    </xf>
    <xf numFmtId="0" fontId="1" fillId="0" borderId="0" xfId="0" applyFont="1"/>
    <xf numFmtId="0" fontId="0" fillId="0" borderId="1" xfId="0" applyFont="1" applyBorder="1"/>
    <xf numFmtId="0" fontId="0" fillId="0" borderId="0" xfId="0" applyAlignment="1">
      <alignment horizontal="centerContinuous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2" xfId="8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15" xfId="0" applyNumberFormat="1" applyFont="1" applyFill="1" applyBorder="1" applyAlignment="1" applyProtection="1">
      <alignment horizontal="centerContinuous" vertical="center"/>
    </xf>
    <xf numFmtId="0" fontId="1" fillId="3" borderId="16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3" borderId="4" xfId="8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Alignment="1">
      <alignment horizontal="left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3" borderId="1" xfId="8" applyNumberFormat="1" applyFont="1" applyFill="1" applyBorder="1" applyAlignment="1" applyProtection="1">
      <alignment horizontal="center" vertical="center" wrapText="1"/>
    </xf>
    <xf numFmtId="0" fontId="1" fillId="0" borderId="18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Alignment="1"/>
    <xf numFmtId="0" fontId="0" fillId="0" borderId="0" xfId="0" applyFont="1" applyAlignment="1"/>
    <xf numFmtId="0" fontId="0" fillId="3" borderId="0" xfId="0" applyFill="1"/>
    <xf numFmtId="0" fontId="2" fillId="3" borderId="0" xfId="0" applyFont="1" applyFill="1" applyAlignment="1">
      <alignment wrapText="1"/>
    </xf>
    <xf numFmtId="0" fontId="3" fillId="3" borderId="0" xfId="0" applyNumberFormat="1" applyFont="1" applyFill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0" fillId="0" borderId="0" xfId="8" applyNumberFormat="1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0" fontId="0" fillId="3" borderId="0" xfId="8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14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15" fillId="3" borderId="0" xfId="0" applyNumberFormat="1" applyFont="1" applyFill="1" applyAlignment="1" applyProtection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Continuous"/>
    </xf>
    <xf numFmtId="0" fontId="16" fillId="0" borderId="0" xfId="0" applyFont="1" applyFill="1" applyAlignment="1">
      <alignment horizontal="center" vertical="center"/>
    </xf>
    <xf numFmtId="179" fontId="0" fillId="0" borderId="0" xfId="0" applyNumberFormat="1" applyFont="1" applyFill="1" applyAlignment="1" applyProtection="1"/>
    <xf numFmtId="179" fontId="0" fillId="4" borderId="0" xfId="0" applyNumberFormat="1" applyFont="1" applyFill="1" applyAlignment="1" applyProtection="1"/>
    <xf numFmtId="4" fontId="0" fillId="4" borderId="0" xfId="0" applyNumberFormat="1" applyFont="1" applyFill="1" applyAlignment="1" applyProtection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topLeftCell="A12" workbookViewId="0">
      <selection activeCell="A24" sqref="A24"/>
    </sheetView>
  </sheetViews>
  <sheetFormatPr defaultColWidth="9" defaultRowHeight="11.25"/>
  <cols>
    <col min="1" max="1" width="153.755555555556" customWidth="1"/>
  </cols>
  <sheetData>
    <row r="1" s="3" customFormat="1" ht="12.75" customHeight="1" spans="1:1">
      <c r="A1"/>
    </row>
    <row r="2" s="3" customFormat="1" ht="12.75" customHeight="1"/>
    <row r="3" s="3" customFormat="1" ht="12.75" customHeight="1"/>
    <row r="4" s="3" customFormat="1" ht="12.75" customHeight="1"/>
    <row r="5" s="3" customFormat="1" ht="54" customHeight="1" spans="1:1">
      <c r="A5" s="108"/>
    </row>
    <row r="6" s="3" customFormat="1" ht="142.5" customHeight="1" spans="1:1">
      <c r="A6" s="189" t="s">
        <v>0</v>
      </c>
    </row>
    <row r="7" s="3" customFormat="1" ht="12.75" customHeight="1" spans="1:5">
      <c r="A7" s="108"/>
      <c r="E7" s="190"/>
    </row>
    <row r="8" s="3" customFormat="1" ht="12.75" customHeight="1" spans="1:1">
      <c r="A8" s="108"/>
    </row>
    <row r="9" s="3" customFormat="1" ht="12.75" customHeight="1" spans="1:256">
      <c r="A9" s="108"/>
      <c r="IV9" s="199" t="s">
        <v>1</v>
      </c>
    </row>
    <row r="10" s="3" customFormat="1" ht="12.75" customHeight="1" spans="1:256">
      <c r="A10" s="108"/>
      <c r="IV10" s="108"/>
    </row>
    <row r="11" s="3" customFormat="1" ht="12.75" customHeight="1" spans="1:256">
      <c r="A11" s="108"/>
      <c r="IV11" s="108"/>
    </row>
    <row r="12" s="3" customFormat="1" ht="46.5" customHeight="1" spans="1:256">
      <c r="A12" s="108"/>
      <c r="IV12" s="108"/>
    </row>
    <row r="13" s="3" customFormat="1" ht="12.75" customHeight="1" spans="1:256">
      <c r="A13" s="108"/>
      <c r="BQ13" s="197"/>
      <c r="IV13" s="108"/>
    </row>
    <row r="14" s="3" customFormat="1" ht="12.75" customHeight="1" spans="1:256">
      <c r="A14" s="108"/>
      <c r="BQ14" s="108"/>
      <c r="IV14" s="108"/>
    </row>
    <row r="15" s="3" customFormat="1" ht="12.75" customHeight="1" spans="1:69">
      <c r="A15" s="108"/>
      <c r="BQ15" s="108"/>
    </row>
    <row r="16" s="3" customFormat="1" ht="24" customHeight="1" spans="1:69">
      <c r="A16" s="191" t="s">
        <v>2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BP16" s="108"/>
      <c r="BQ16" s="198" t="s">
        <v>3</v>
      </c>
    </row>
    <row r="17" s="3" customFormat="1" ht="12.75" customHeight="1" spans="1:68">
      <c r="A17" s="191"/>
      <c r="BP17" s="108"/>
    </row>
    <row r="18" s="3" customFormat="1" ht="12.75" customHeight="1" spans="1:68">
      <c r="A18" s="108"/>
      <c r="BO18" s="108"/>
      <c r="BP18" s="108"/>
    </row>
    <row r="19" s="3" customFormat="1" ht="12.75" customHeight="1" spans="1:67">
      <c r="A19" s="108"/>
      <c r="BO19" s="108"/>
    </row>
    <row r="20" s="3" customFormat="1" ht="9.2" customHeight="1" spans="1:67">
      <c r="A20" s="108"/>
      <c r="BN20" s="108"/>
      <c r="BO20" s="108"/>
    </row>
    <row r="21" s="3" customFormat="1" ht="12.75" customHeight="1" spans="1:67">
      <c r="A21" s="108"/>
      <c r="BN21" s="108"/>
      <c r="BO21" s="108"/>
    </row>
    <row r="22" s="3" customFormat="1" ht="409.5" hidden="1" customHeight="1" spans="1:67">
      <c r="A22" s="108"/>
      <c r="BN22" s="108"/>
      <c r="BO22" s="108"/>
    </row>
    <row r="23" s="3" customFormat="1" ht="12.75" customHeight="1" spans="66:66">
      <c r="BN23" s="108"/>
    </row>
    <row r="24" s="3" customFormat="1" ht="40.5" customHeight="1" spans="1:23">
      <c r="A24" s="192" t="s">
        <v>4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</row>
    <row r="25" s="3" customFormat="1" ht="12.75" customHeight="1" spans="1:1">
      <c r="A25" s="193"/>
    </row>
    <row r="26" s="3" customFormat="1" ht="12.75" customHeight="1" spans="1:1">
      <c r="A26" s="193"/>
    </row>
    <row r="27" s="3" customFormat="1" ht="12.75" customHeight="1" spans="1:1">
      <c r="A27" s="193"/>
    </row>
    <row r="28" s="3" customFormat="1" ht="42.75" customHeight="1" spans="1:23">
      <c r="A28" s="194" t="s">
        <v>5</v>
      </c>
      <c r="B28" s="190"/>
      <c r="C28" s="190"/>
      <c r="D28" s="190"/>
      <c r="E28" s="190"/>
      <c r="F28" s="190"/>
      <c r="G28" s="195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</row>
    <row r="29" s="3" customFormat="1" ht="12.75" customHeight="1" spans="1:23">
      <c r="A29" s="196"/>
      <c r="B29" s="190"/>
      <c r="C29" s="190"/>
      <c r="D29" s="190"/>
      <c r="E29" s="190"/>
      <c r="F29" s="190"/>
      <c r="G29" s="195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</row>
    <row r="30" s="3" customFormat="1" ht="12.75" customHeight="1" spans="1:23">
      <c r="A30" s="196"/>
      <c r="B30" s="190"/>
      <c r="C30" s="190"/>
      <c r="D30" s="190"/>
      <c r="E30" s="190"/>
      <c r="F30" s="190"/>
      <c r="G30" s="195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</row>
    <row r="31" s="3" customFormat="1" ht="12.75" customHeight="1" spans="1:1">
      <c r="A31" s="108"/>
    </row>
    <row r="32" s="3" customFormat="1" ht="12.75" customHeight="1" spans="1:1">
      <c r="A32" s="108"/>
    </row>
    <row r="33" s="3" customFormat="1" ht="12.75" customHeight="1" spans="1:1">
      <c r="A33" s="108"/>
    </row>
    <row r="34" s="3" customFormat="1" ht="12.75" customHeight="1" spans="1:1">
      <c r="A34" s="108"/>
    </row>
    <row r="35" s="3" customFormat="1" ht="12.75" customHeight="1" spans="1:1">
      <c r="A35" s="108"/>
    </row>
    <row r="36" s="3" customFormat="1" ht="12.75" customHeight="1" spans="1:1">
      <c r="A36" s="108"/>
    </row>
    <row r="37" s="3" customFormat="1" ht="12.75" customHeight="1"/>
    <row r="38" s="3" customFormat="1" ht="12.75" customHeight="1"/>
    <row r="39" s="3" customFormat="1" ht="12.75" customHeight="1"/>
    <row r="40" s="3" customFormat="1" ht="12.75" customHeight="1"/>
    <row r="41" s="3" customFormat="1" ht="12.75" customHeight="1"/>
    <row r="42" s="3" customFormat="1" ht="12.75" customHeight="1"/>
    <row r="43" s="3" customFormat="1" ht="12.75" customHeight="1" spans="1:1">
      <c r="A43" s="108"/>
    </row>
  </sheetData>
  <sheetProtection formatCells="0" formatColumns="0" formatRows="0"/>
  <mergeCells count="1">
    <mergeCell ref="A16:A17"/>
  </mergeCells>
  <printOptions horizontalCentered="1"/>
  <pageMargins left="0.590277777777778" right="0.590277777777778" top="0.590277777777778" bottom="0.590277777777778" header="0.590277777777778" footer="0.393055555555556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R21"/>
  <sheetViews>
    <sheetView showGridLines="0" showZeros="0" workbookViewId="0">
      <selection activeCell="K13" sqref="K13"/>
    </sheetView>
  </sheetViews>
  <sheetFormatPr defaultColWidth="9" defaultRowHeight="11.25"/>
  <cols>
    <col min="1" max="1" width="10.8333333333333" style="163" customWidth="1"/>
    <col min="2" max="2" width="8.66666666666667" customWidth="1"/>
    <col min="3" max="3" width="7" customWidth="1"/>
    <col min="4" max="4" width="9.33333333333333" customWidth="1"/>
    <col min="5" max="5" width="8.16666666666667" customWidth="1"/>
    <col min="6" max="9" width="7.83333333333333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9.16666666666667" customWidth="1"/>
    <col min="17" max="17" width="8" customWidth="1"/>
    <col min="18" max="18" width="6.33333333333333" customWidth="1"/>
    <col min="19" max="19" width="6.83333333333333" customWidth="1"/>
    <col min="20" max="20" width="5.83333333333333" customWidth="1"/>
    <col min="21" max="21" width="15.8333333333333" style="163" customWidth="1"/>
    <col min="22" max="22" width="7.83333333333333" customWidth="1"/>
    <col min="23" max="23" width="8.33333333333333" customWidth="1"/>
    <col min="24" max="24" width="7.83333333333333" customWidth="1"/>
    <col min="25" max="26" width="9.16666666666667" customWidth="1"/>
    <col min="27" max="27" width="8.66666666666667" customWidth="1"/>
    <col min="28" max="28" width="9.16666666666667" customWidth="1"/>
    <col min="29" max="29" width="7.83333333333333" customWidth="1"/>
    <col min="30" max="30" width="5.66666666666667" customWidth="1"/>
    <col min="31" max="31" width="6.33333333333333" customWidth="1"/>
    <col min="32" max="44" width="6.66666666666667" customWidth="1"/>
    <col min="45" max="45" width="20.5" style="163" customWidth="1"/>
    <col min="46" max="46" width="9.5" customWidth="1"/>
    <col min="47" max="47" width="8" customWidth="1"/>
    <col min="48" max="50" width="9.16666666666667" customWidth="1"/>
    <col min="51" max="51" width="8.66666666666667" customWidth="1"/>
    <col min="52" max="52" width="9.16666666666667" customWidth="1"/>
    <col min="53" max="53" width="7.83333333333333" customWidth="1"/>
    <col min="54" max="54" width="9.16666666666667" customWidth="1"/>
    <col min="55" max="55" width="7.66666666666667" customWidth="1"/>
    <col min="56" max="56" width="8.16666666666667" customWidth="1"/>
    <col min="57" max="57" width="15" customWidth="1"/>
    <col min="58" max="226" width="9" customWidth="1"/>
  </cols>
  <sheetData>
    <row r="1" ht="15.95" customHeight="1" spans="1:226">
      <c r="A1" s="164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U1" s="164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75" t="s">
        <v>6</v>
      </c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8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75" t="s">
        <v>6</v>
      </c>
      <c r="BQ1" s="108"/>
      <c r="BR1" s="108"/>
      <c r="BS1" s="108"/>
      <c r="BT1" s="108"/>
      <c r="BU1" s="108"/>
      <c r="BV1" s="108"/>
      <c r="BW1" s="108"/>
      <c r="BX1" s="108"/>
      <c r="BY1" s="108"/>
      <c r="BZ1" s="108"/>
      <c r="CA1" s="108"/>
      <c r="CB1" s="108"/>
      <c r="CC1" s="108"/>
      <c r="CD1" s="108"/>
      <c r="CE1" s="108"/>
      <c r="CF1" s="108"/>
      <c r="CG1" s="108"/>
      <c r="CH1" s="108"/>
      <c r="CI1" s="108"/>
      <c r="CJ1" s="108"/>
      <c r="CK1" s="108"/>
      <c r="CL1" s="108"/>
      <c r="CM1" s="108"/>
      <c r="CN1" s="108"/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8"/>
      <c r="FR1" s="108"/>
      <c r="FS1" s="108"/>
      <c r="FT1" s="108"/>
      <c r="FU1" s="108"/>
      <c r="FV1" s="108"/>
      <c r="FW1" s="108"/>
      <c r="FX1" s="108"/>
      <c r="FY1" s="108"/>
      <c r="FZ1" s="108"/>
      <c r="GA1" s="108"/>
      <c r="GB1" s="108"/>
      <c r="GC1" s="108"/>
      <c r="GD1" s="108"/>
      <c r="GE1" s="108"/>
      <c r="GF1" s="108"/>
      <c r="GG1" s="108"/>
      <c r="GH1" s="108"/>
      <c r="GI1" s="108"/>
      <c r="GJ1" s="108"/>
      <c r="GK1" s="108"/>
      <c r="GL1" s="108"/>
      <c r="GM1" s="108"/>
      <c r="GN1" s="108"/>
      <c r="GO1" s="108"/>
      <c r="GP1" s="108"/>
      <c r="GQ1" s="108"/>
      <c r="GR1" s="108"/>
      <c r="GS1" s="108"/>
      <c r="GT1" s="108"/>
      <c r="GU1" s="108"/>
      <c r="GV1" s="108"/>
      <c r="GW1" s="108"/>
      <c r="GX1" s="108"/>
      <c r="GY1" s="108"/>
      <c r="GZ1" s="108"/>
      <c r="HA1" s="108"/>
      <c r="HB1" s="108"/>
      <c r="HC1" s="108"/>
      <c r="HD1" s="108"/>
      <c r="HE1" s="108"/>
      <c r="HF1" s="108"/>
      <c r="HG1" s="108"/>
      <c r="HH1" s="108"/>
      <c r="HI1" s="108"/>
      <c r="HJ1" s="108"/>
      <c r="HK1" s="108"/>
      <c r="HL1" s="108"/>
      <c r="HM1" s="108"/>
      <c r="HN1" s="108"/>
      <c r="HO1" s="108"/>
      <c r="HP1" s="108"/>
      <c r="HQ1" s="108"/>
      <c r="HR1" s="108"/>
    </row>
    <row r="2" ht="25.5" customHeight="1" spans="1:226">
      <c r="A2" s="165" t="s">
        <v>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 t="s">
        <v>7</v>
      </c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5"/>
      <c r="DN2" s="185"/>
      <c r="DO2" s="185"/>
      <c r="DP2" s="185"/>
      <c r="DQ2" s="185"/>
      <c r="DR2" s="185"/>
      <c r="DS2" s="185"/>
      <c r="DT2" s="185"/>
      <c r="DU2" s="185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5"/>
      <c r="EJ2" s="185"/>
      <c r="EK2" s="185"/>
      <c r="EL2" s="185"/>
      <c r="EM2" s="185"/>
      <c r="EN2" s="185"/>
      <c r="EO2" s="185"/>
      <c r="EP2" s="185"/>
      <c r="EQ2" s="185"/>
      <c r="ER2" s="185"/>
      <c r="ES2" s="185"/>
      <c r="ET2" s="185"/>
      <c r="EU2" s="185"/>
      <c r="EV2" s="185"/>
      <c r="EW2" s="185"/>
      <c r="EX2" s="185"/>
      <c r="EY2" s="185"/>
      <c r="EZ2" s="185"/>
      <c r="FA2" s="185"/>
      <c r="FB2" s="185"/>
      <c r="FC2" s="185"/>
      <c r="FD2" s="185"/>
      <c r="FE2" s="185"/>
      <c r="FF2" s="185"/>
      <c r="FG2" s="185"/>
      <c r="FH2" s="185"/>
      <c r="FI2" s="185"/>
      <c r="FJ2" s="185"/>
      <c r="FK2" s="185"/>
      <c r="FL2" s="185"/>
      <c r="FM2" s="185"/>
      <c r="FN2" s="185"/>
      <c r="FO2" s="185"/>
      <c r="FP2" s="185"/>
      <c r="FQ2" s="185"/>
      <c r="FR2" s="185"/>
      <c r="FS2" s="185"/>
      <c r="FT2" s="185"/>
      <c r="FU2" s="185"/>
      <c r="FV2" s="185"/>
      <c r="FW2" s="185"/>
      <c r="FX2" s="185"/>
      <c r="FY2" s="185"/>
      <c r="FZ2" s="185"/>
      <c r="GA2" s="185"/>
      <c r="GB2" s="185"/>
      <c r="GC2" s="185"/>
      <c r="GD2" s="185"/>
      <c r="GE2" s="185"/>
      <c r="GF2" s="185"/>
      <c r="GG2" s="185"/>
      <c r="GH2" s="185"/>
      <c r="GI2" s="185"/>
      <c r="GJ2" s="185"/>
      <c r="GK2" s="185"/>
      <c r="GL2" s="185"/>
      <c r="GM2" s="185"/>
      <c r="GN2" s="185"/>
      <c r="GO2" s="185"/>
      <c r="GP2" s="185"/>
      <c r="GQ2" s="185"/>
      <c r="GR2" s="185"/>
      <c r="GS2" s="185"/>
      <c r="GT2" s="185"/>
      <c r="GU2" s="185"/>
      <c r="GV2" s="185"/>
      <c r="GW2" s="185"/>
      <c r="GX2" s="185"/>
      <c r="GY2" s="185"/>
      <c r="GZ2" s="185"/>
      <c r="HA2" s="185"/>
      <c r="HB2" s="185"/>
      <c r="HC2" s="185"/>
      <c r="HD2" s="185"/>
      <c r="HE2" s="185"/>
      <c r="HF2" s="185"/>
      <c r="HG2" s="185"/>
      <c r="HH2" s="185"/>
      <c r="HI2" s="185"/>
      <c r="HJ2" s="185"/>
      <c r="HK2" s="185"/>
      <c r="HL2" s="185"/>
      <c r="HM2" s="185"/>
      <c r="HN2" s="185"/>
      <c r="HO2" s="185"/>
      <c r="HP2" s="185"/>
      <c r="HQ2" s="185"/>
      <c r="HR2" s="185"/>
    </row>
    <row r="3" ht="15" customHeight="1" spans="1:226">
      <c r="A3" s="164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U3" s="164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76" t="s">
        <v>8</v>
      </c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9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76" t="s">
        <v>8</v>
      </c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</row>
    <row r="4" s="129" customFormat="1" ht="21.75" customHeight="1" spans="1:68">
      <c r="A4" s="134" t="s">
        <v>9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 t="s">
        <v>10</v>
      </c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 t="s">
        <v>10</v>
      </c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80" t="s">
        <v>11</v>
      </c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3" t="s">
        <v>12</v>
      </c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6"/>
    </row>
    <row r="5" s="161" customFormat="1" ht="24" customHeight="1" spans="1:226">
      <c r="A5" s="135" t="s">
        <v>13</v>
      </c>
      <c r="B5" s="166" t="s">
        <v>14</v>
      </c>
      <c r="C5" s="167"/>
      <c r="D5" s="167"/>
      <c r="E5" s="167"/>
      <c r="F5" s="167"/>
      <c r="G5" s="167"/>
      <c r="H5" s="167"/>
      <c r="I5" s="168"/>
      <c r="J5" s="166" t="s">
        <v>15</v>
      </c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53" t="s">
        <v>16</v>
      </c>
      <c r="V5" s="156" t="s">
        <v>17</v>
      </c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3" t="s">
        <v>16</v>
      </c>
      <c r="AH5" s="156" t="s">
        <v>17</v>
      </c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35" t="s">
        <v>18</v>
      </c>
      <c r="AT5" s="156" t="s">
        <v>19</v>
      </c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35" t="s">
        <v>20</v>
      </c>
      <c r="BF5" s="156" t="s">
        <v>21</v>
      </c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7"/>
      <c r="FP5" s="187"/>
      <c r="FQ5" s="187"/>
      <c r="FR5" s="187"/>
      <c r="FS5" s="187"/>
      <c r="FT5" s="187"/>
      <c r="FU5" s="187"/>
      <c r="FV5" s="187"/>
      <c r="FW5" s="187"/>
      <c r="FX5" s="187"/>
      <c r="FY5" s="187"/>
      <c r="FZ5" s="187"/>
      <c r="GA5" s="187"/>
      <c r="GB5" s="187"/>
      <c r="GC5" s="187"/>
      <c r="GD5" s="187"/>
      <c r="GE5" s="187"/>
      <c r="GF5" s="187"/>
      <c r="GG5" s="187"/>
      <c r="GH5" s="187"/>
      <c r="GI5" s="187"/>
      <c r="GJ5" s="187"/>
      <c r="GK5" s="187"/>
      <c r="GL5" s="187"/>
      <c r="GM5" s="187"/>
      <c r="GN5" s="187"/>
      <c r="GO5" s="187"/>
      <c r="GP5" s="187"/>
      <c r="GQ5" s="187"/>
      <c r="GR5" s="187"/>
      <c r="GS5" s="187"/>
      <c r="GT5" s="187"/>
      <c r="GU5" s="187"/>
      <c r="GV5" s="187"/>
      <c r="GW5" s="187"/>
      <c r="GX5" s="187"/>
      <c r="GY5" s="187"/>
      <c r="GZ5" s="187"/>
      <c r="HA5" s="187"/>
      <c r="HB5" s="187"/>
      <c r="HC5" s="187"/>
      <c r="HD5" s="187"/>
      <c r="HE5" s="187"/>
      <c r="HF5" s="187"/>
      <c r="HG5" s="187"/>
      <c r="HH5" s="187"/>
      <c r="HI5" s="187"/>
      <c r="HJ5" s="187"/>
      <c r="HK5" s="187"/>
      <c r="HL5" s="187"/>
      <c r="HM5" s="187"/>
      <c r="HN5" s="187"/>
      <c r="HO5" s="187"/>
      <c r="HP5" s="187"/>
      <c r="HQ5" s="187"/>
      <c r="HR5" s="187"/>
    </row>
    <row r="6" s="161" customFormat="1" ht="36" customHeight="1" spans="1:226">
      <c r="A6" s="139"/>
      <c r="B6" s="19" t="s">
        <v>22</v>
      </c>
      <c r="C6" s="19" t="s">
        <v>23</v>
      </c>
      <c r="D6" s="19" t="s">
        <v>24</v>
      </c>
      <c r="E6" s="166" t="s">
        <v>25</v>
      </c>
      <c r="F6" s="167"/>
      <c r="G6" s="167"/>
      <c r="H6" s="168"/>
      <c r="I6" s="19" t="s">
        <v>26</v>
      </c>
      <c r="J6" s="151" t="s">
        <v>22</v>
      </c>
      <c r="K6" s="19" t="s">
        <v>27</v>
      </c>
      <c r="L6" s="19" t="s">
        <v>23</v>
      </c>
      <c r="M6" s="166" t="s">
        <v>28</v>
      </c>
      <c r="N6" s="167"/>
      <c r="O6" s="167"/>
      <c r="P6" s="168"/>
      <c r="Q6" s="19" t="s">
        <v>29</v>
      </c>
      <c r="R6" s="19" t="s">
        <v>30</v>
      </c>
      <c r="S6" s="140" t="s">
        <v>31</v>
      </c>
      <c r="T6" s="173" t="s">
        <v>32</v>
      </c>
      <c r="U6" s="153"/>
      <c r="V6" s="156" t="s">
        <v>22</v>
      </c>
      <c r="W6" s="140" t="s">
        <v>27</v>
      </c>
      <c r="X6" s="140" t="s">
        <v>23</v>
      </c>
      <c r="Y6" s="156" t="s">
        <v>28</v>
      </c>
      <c r="Z6" s="156"/>
      <c r="AA6" s="156"/>
      <c r="AB6" s="156"/>
      <c r="AC6" s="140" t="s">
        <v>33</v>
      </c>
      <c r="AD6" s="140" t="s">
        <v>30</v>
      </c>
      <c r="AE6" s="140" t="s">
        <v>31</v>
      </c>
      <c r="AF6" s="156" t="s">
        <v>32</v>
      </c>
      <c r="AG6" s="153"/>
      <c r="AH6" s="156" t="s">
        <v>22</v>
      </c>
      <c r="AI6" s="140" t="s">
        <v>27</v>
      </c>
      <c r="AJ6" s="140" t="s">
        <v>23</v>
      </c>
      <c r="AK6" s="156" t="s">
        <v>28</v>
      </c>
      <c r="AL6" s="156"/>
      <c r="AM6" s="156"/>
      <c r="AN6" s="156"/>
      <c r="AO6" s="140" t="s">
        <v>33</v>
      </c>
      <c r="AP6" s="140" t="s">
        <v>30</v>
      </c>
      <c r="AQ6" s="140" t="s">
        <v>31</v>
      </c>
      <c r="AR6" s="156" t="s">
        <v>32</v>
      </c>
      <c r="AS6" s="139"/>
      <c r="AT6" s="151" t="s">
        <v>22</v>
      </c>
      <c r="AU6" s="19" t="s">
        <v>27</v>
      </c>
      <c r="AV6" s="19" t="s">
        <v>23</v>
      </c>
      <c r="AW6" s="166" t="s">
        <v>28</v>
      </c>
      <c r="AX6" s="167"/>
      <c r="AY6" s="167"/>
      <c r="AZ6" s="168"/>
      <c r="BA6" s="19" t="s">
        <v>33</v>
      </c>
      <c r="BB6" s="19" t="s">
        <v>30</v>
      </c>
      <c r="BC6" s="155" t="s">
        <v>31</v>
      </c>
      <c r="BD6" s="156" t="s">
        <v>32</v>
      </c>
      <c r="BE6" s="139"/>
      <c r="BF6" s="151" t="s">
        <v>22</v>
      </c>
      <c r="BG6" s="19" t="s">
        <v>27</v>
      </c>
      <c r="BH6" s="19" t="s">
        <v>23</v>
      </c>
      <c r="BI6" s="166" t="s">
        <v>28</v>
      </c>
      <c r="BJ6" s="167"/>
      <c r="BK6" s="167"/>
      <c r="BL6" s="168"/>
      <c r="BM6" s="19" t="s">
        <v>33</v>
      </c>
      <c r="BN6" s="19" t="s">
        <v>30</v>
      </c>
      <c r="BO6" s="155" t="s">
        <v>31</v>
      </c>
      <c r="BP6" s="156" t="s">
        <v>32</v>
      </c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187"/>
      <c r="FE6" s="187"/>
      <c r="FF6" s="187"/>
      <c r="FG6" s="187"/>
      <c r="FH6" s="187"/>
      <c r="FI6" s="187"/>
      <c r="FJ6" s="187"/>
      <c r="FK6" s="187"/>
      <c r="FL6" s="187"/>
      <c r="FM6" s="187"/>
      <c r="FN6" s="187"/>
      <c r="FO6" s="187"/>
      <c r="FP6" s="187"/>
      <c r="FQ6" s="187"/>
      <c r="FR6" s="187"/>
      <c r="FS6" s="187"/>
      <c r="FT6" s="187"/>
      <c r="FU6" s="187"/>
      <c r="FV6" s="187"/>
      <c r="FW6" s="187"/>
      <c r="FX6" s="187"/>
      <c r="FY6" s="187"/>
      <c r="FZ6" s="187"/>
      <c r="GA6" s="187"/>
      <c r="GB6" s="187"/>
      <c r="GC6" s="187"/>
      <c r="GD6" s="187"/>
      <c r="GE6" s="187"/>
      <c r="GF6" s="187"/>
      <c r="GG6" s="187"/>
      <c r="GH6" s="187"/>
      <c r="GI6" s="187"/>
      <c r="GJ6" s="187"/>
      <c r="GK6" s="187"/>
      <c r="GL6" s="187"/>
      <c r="GM6" s="187"/>
      <c r="GN6" s="187"/>
      <c r="GO6" s="187"/>
      <c r="GP6" s="187"/>
      <c r="GQ6" s="187"/>
      <c r="GR6" s="187"/>
      <c r="GS6" s="187"/>
      <c r="GT6" s="187"/>
      <c r="GU6" s="187"/>
      <c r="GV6" s="187"/>
      <c r="GW6" s="187"/>
      <c r="GX6" s="187"/>
      <c r="GY6" s="187"/>
      <c r="GZ6" s="187"/>
      <c r="HA6" s="187"/>
      <c r="HB6" s="187"/>
      <c r="HC6" s="187"/>
      <c r="HD6" s="187"/>
      <c r="HE6" s="187"/>
      <c r="HF6" s="187"/>
      <c r="HG6" s="187"/>
      <c r="HH6" s="187"/>
      <c r="HI6" s="187"/>
      <c r="HJ6" s="187"/>
      <c r="HK6" s="187"/>
      <c r="HL6" s="187"/>
      <c r="HM6" s="187"/>
      <c r="HN6" s="187"/>
      <c r="HO6" s="187"/>
      <c r="HP6" s="187"/>
      <c r="HQ6" s="187"/>
      <c r="HR6" s="187"/>
    </row>
    <row r="7" s="161" customFormat="1" ht="37.5" customHeight="1" spans="1:226">
      <c r="A7" s="142"/>
      <c r="B7" s="22"/>
      <c r="C7" s="22"/>
      <c r="D7" s="22"/>
      <c r="E7" s="169" t="s">
        <v>34</v>
      </c>
      <c r="F7" s="169" t="s">
        <v>35</v>
      </c>
      <c r="G7" s="169" t="s">
        <v>36</v>
      </c>
      <c r="H7" s="22" t="s">
        <v>37</v>
      </c>
      <c r="I7" s="22"/>
      <c r="J7" s="169"/>
      <c r="K7" s="22"/>
      <c r="L7" s="22"/>
      <c r="M7" s="151" t="s">
        <v>38</v>
      </c>
      <c r="N7" s="151" t="s">
        <v>39</v>
      </c>
      <c r="O7" s="151" t="s">
        <v>40</v>
      </c>
      <c r="P7" s="19" t="s">
        <v>37</v>
      </c>
      <c r="Q7" s="22"/>
      <c r="R7" s="22"/>
      <c r="S7" s="140"/>
      <c r="T7" s="174"/>
      <c r="U7" s="153"/>
      <c r="V7" s="156"/>
      <c r="W7" s="140"/>
      <c r="X7" s="140"/>
      <c r="Y7" s="156" t="s">
        <v>38</v>
      </c>
      <c r="Z7" s="156" t="s">
        <v>39</v>
      </c>
      <c r="AA7" s="156" t="s">
        <v>40</v>
      </c>
      <c r="AB7" s="140" t="s">
        <v>37</v>
      </c>
      <c r="AC7" s="140"/>
      <c r="AD7" s="140"/>
      <c r="AE7" s="140"/>
      <c r="AF7" s="156"/>
      <c r="AG7" s="153"/>
      <c r="AH7" s="156"/>
      <c r="AI7" s="140"/>
      <c r="AJ7" s="140"/>
      <c r="AK7" s="156" t="s">
        <v>38</v>
      </c>
      <c r="AL7" s="156" t="s">
        <v>39</v>
      </c>
      <c r="AM7" s="156" t="s">
        <v>40</v>
      </c>
      <c r="AN7" s="140" t="s">
        <v>37</v>
      </c>
      <c r="AO7" s="140"/>
      <c r="AP7" s="140"/>
      <c r="AQ7" s="140"/>
      <c r="AR7" s="156"/>
      <c r="AS7" s="142"/>
      <c r="AT7" s="169"/>
      <c r="AU7" s="22"/>
      <c r="AV7" s="22"/>
      <c r="AW7" s="151" t="s">
        <v>38</v>
      </c>
      <c r="AX7" s="151" t="s">
        <v>39</v>
      </c>
      <c r="AY7" s="151" t="s">
        <v>40</v>
      </c>
      <c r="AZ7" s="19" t="s">
        <v>37</v>
      </c>
      <c r="BA7" s="22"/>
      <c r="BB7" s="22"/>
      <c r="BC7" s="182"/>
      <c r="BD7" s="156"/>
      <c r="BE7" s="142"/>
      <c r="BF7" s="169"/>
      <c r="BG7" s="22"/>
      <c r="BH7" s="22"/>
      <c r="BI7" s="151" t="s">
        <v>38</v>
      </c>
      <c r="BJ7" s="151" t="s">
        <v>39</v>
      </c>
      <c r="BK7" s="151" t="s">
        <v>40</v>
      </c>
      <c r="BL7" s="19" t="s">
        <v>37</v>
      </c>
      <c r="BM7" s="22"/>
      <c r="BN7" s="22"/>
      <c r="BO7" s="182"/>
      <c r="BP7" s="156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187"/>
      <c r="FE7" s="187"/>
      <c r="FF7" s="187"/>
      <c r="FG7" s="187"/>
      <c r="FH7" s="187"/>
      <c r="FI7" s="187"/>
      <c r="FJ7" s="187"/>
      <c r="FK7" s="187"/>
      <c r="FL7" s="187"/>
      <c r="FM7" s="187"/>
      <c r="FN7" s="187"/>
      <c r="FO7" s="187"/>
      <c r="FP7" s="187"/>
      <c r="FQ7" s="187"/>
      <c r="FR7" s="187"/>
      <c r="FS7" s="187"/>
      <c r="FT7" s="187"/>
      <c r="FU7" s="187"/>
      <c r="FV7" s="187"/>
      <c r="FW7" s="187"/>
      <c r="FX7" s="187"/>
      <c r="FY7" s="187"/>
      <c r="FZ7" s="187"/>
      <c r="GA7" s="187"/>
      <c r="GB7" s="187"/>
      <c r="GC7" s="187"/>
      <c r="GD7" s="187"/>
      <c r="GE7" s="187"/>
      <c r="GF7" s="187"/>
      <c r="GG7" s="187"/>
      <c r="GH7" s="187"/>
      <c r="GI7" s="187"/>
      <c r="GJ7" s="187"/>
      <c r="GK7" s="187"/>
      <c r="GL7" s="187"/>
      <c r="GM7" s="187"/>
      <c r="GN7" s="187"/>
      <c r="GO7" s="187"/>
      <c r="GP7" s="187"/>
      <c r="GQ7" s="187"/>
      <c r="GR7" s="187"/>
      <c r="GS7" s="187"/>
      <c r="GT7" s="187"/>
      <c r="GU7" s="187"/>
      <c r="GV7" s="187"/>
      <c r="GW7" s="187"/>
      <c r="GX7" s="187"/>
      <c r="GY7" s="187"/>
      <c r="GZ7" s="187"/>
      <c r="HA7" s="187"/>
      <c r="HB7" s="187"/>
      <c r="HC7" s="187"/>
      <c r="HD7" s="187"/>
      <c r="HE7" s="187"/>
      <c r="HF7" s="187"/>
      <c r="HG7" s="187"/>
      <c r="HH7" s="187"/>
      <c r="HI7" s="187"/>
      <c r="HJ7" s="187"/>
      <c r="HK7" s="187"/>
      <c r="HL7" s="187"/>
      <c r="HM7" s="187"/>
      <c r="HN7" s="187"/>
      <c r="HO7" s="187"/>
      <c r="HP7" s="187"/>
      <c r="HQ7" s="187"/>
      <c r="HR7" s="187"/>
    </row>
    <row r="8" s="162" customFormat="1" ht="26.25" customHeight="1" spans="1:226">
      <c r="A8" s="170" t="s">
        <v>41</v>
      </c>
      <c r="B8" s="171" t="s">
        <v>42</v>
      </c>
      <c r="C8" s="171">
        <v>2</v>
      </c>
      <c r="D8" s="171">
        <v>3</v>
      </c>
      <c r="E8" s="171" t="s">
        <v>43</v>
      </c>
      <c r="F8" s="171">
        <v>5</v>
      </c>
      <c r="G8" s="171">
        <v>6</v>
      </c>
      <c r="H8" s="171">
        <v>7</v>
      </c>
      <c r="I8" s="171">
        <v>8</v>
      </c>
      <c r="J8" s="171" t="s">
        <v>44</v>
      </c>
      <c r="K8" s="171" t="s">
        <v>45</v>
      </c>
      <c r="L8" s="171">
        <v>11</v>
      </c>
      <c r="M8" s="171" t="s">
        <v>46</v>
      </c>
      <c r="N8" s="171">
        <v>13</v>
      </c>
      <c r="O8" s="171">
        <v>14</v>
      </c>
      <c r="P8" s="171">
        <v>15</v>
      </c>
      <c r="Q8" s="171">
        <v>16</v>
      </c>
      <c r="R8" s="171">
        <v>17</v>
      </c>
      <c r="S8" s="171">
        <v>18</v>
      </c>
      <c r="T8" s="171">
        <v>19</v>
      </c>
      <c r="U8" s="170" t="s">
        <v>41</v>
      </c>
      <c r="V8" s="171" t="s">
        <v>47</v>
      </c>
      <c r="W8" s="171" t="s">
        <v>48</v>
      </c>
      <c r="X8" s="171">
        <v>21</v>
      </c>
      <c r="Y8" s="171" t="s">
        <v>49</v>
      </c>
      <c r="Z8" s="171">
        <v>23</v>
      </c>
      <c r="AA8" s="171">
        <v>24</v>
      </c>
      <c r="AB8" s="171">
        <v>25</v>
      </c>
      <c r="AC8" s="171">
        <v>26</v>
      </c>
      <c r="AD8" s="171">
        <v>27</v>
      </c>
      <c r="AE8" s="171">
        <v>28</v>
      </c>
      <c r="AF8" s="171">
        <v>29</v>
      </c>
      <c r="AG8" s="170" t="s">
        <v>41</v>
      </c>
      <c r="AH8" s="171" t="s">
        <v>47</v>
      </c>
      <c r="AI8" s="171" t="s">
        <v>48</v>
      </c>
      <c r="AJ8" s="171">
        <v>21</v>
      </c>
      <c r="AK8" s="171" t="s">
        <v>49</v>
      </c>
      <c r="AL8" s="171">
        <v>23</v>
      </c>
      <c r="AM8" s="171">
        <v>24</v>
      </c>
      <c r="AN8" s="171">
        <v>25</v>
      </c>
      <c r="AO8" s="171">
        <v>26</v>
      </c>
      <c r="AP8" s="171">
        <v>27</v>
      </c>
      <c r="AQ8" s="171">
        <v>28</v>
      </c>
      <c r="AR8" s="171">
        <v>29</v>
      </c>
      <c r="AS8" s="170" t="s">
        <v>41</v>
      </c>
      <c r="AT8" s="181" t="s">
        <v>50</v>
      </c>
      <c r="AU8" s="181" t="s">
        <v>51</v>
      </c>
      <c r="AV8" s="181">
        <v>32</v>
      </c>
      <c r="AW8" s="181" t="s">
        <v>52</v>
      </c>
      <c r="AX8" s="181">
        <v>34</v>
      </c>
      <c r="AY8" s="181">
        <v>35</v>
      </c>
      <c r="AZ8" s="181">
        <v>36</v>
      </c>
      <c r="BA8" s="181">
        <v>37</v>
      </c>
      <c r="BB8" s="181">
        <v>38</v>
      </c>
      <c r="BC8" s="181">
        <v>39</v>
      </c>
      <c r="BD8" s="32">
        <v>40</v>
      </c>
      <c r="BE8" s="170" t="s">
        <v>41</v>
      </c>
      <c r="BF8" s="181" t="s">
        <v>53</v>
      </c>
      <c r="BG8" s="181">
        <v>42</v>
      </c>
      <c r="BH8" s="181">
        <v>43</v>
      </c>
      <c r="BI8" s="181">
        <v>44</v>
      </c>
      <c r="BJ8" s="181">
        <v>45</v>
      </c>
      <c r="BK8" s="181">
        <v>46</v>
      </c>
      <c r="BL8" s="181">
        <v>47</v>
      </c>
      <c r="BM8" s="181">
        <v>48</v>
      </c>
      <c r="BN8" s="181">
        <v>49</v>
      </c>
      <c r="BO8" s="181">
        <v>50</v>
      </c>
      <c r="BP8" s="32">
        <v>51</v>
      </c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8"/>
      <c r="CV8" s="188"/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8"/>
      <c r="DI8" s="188"/>
      <c r="DJ8" s="188"/>
      <c r="DK8" s="188"/>
      <c r="DL8" s="188"/>
      <c r="DM8" s="188"/>
      <c r="DN8" s="188"/>
      <c r="DO8" s="188"/>
      <c r="DP8" s="188"/>
      <c r="DQ8" s="188"/>
      <c r="DR8" s="188"/>
      <c r="DS8" s="188"/>
      <c r="DT8" s="188"/>
      <c r="DU8" s="188"/>
      <c r="DV8" s="188"/>
      <c r="DW8" s="188"/>
      <c r="DX8" s="188"/>
      <c r="DY8" s="188"/>
      <c r="DZ8" s="188"/>
      <c r="EA8" s="188"/>
      <c r="EB8" s="188"/>
      <c r="EC8" s="188"/>
      <c r="ED8" s="188"/>
      <c r="EE8" s="188"/>
      <c r="EF8" s="188"/>
      <c r="EG8" s="188"/>
      <c r="EH8" s="188"/>
      <c r="EI8" s="188"/>
      <c r="EJ8" s="188"/>
      <c r="EK8" s="188"/>
      <c r="EL8" s="188"/>
      <c r="EM8" s="188"/>
      <c r="EN8" s="188"/>
      <c r="EO8" s="188"/>
      <c r="EP8" s="188"/>
      <c r="EQ8" s="188"/>
      <c r="ER8" s="188"/>
      <c r="ES8" s="188"/>
      <c r="ET8" s="188"/>
      <c r="EU8" s="188"/>
      <c r="EV8" s="188"/>
      <c r="EW8" s="188"/>
      <c r="EX8" s="188"/>
      <c r="EY8" s="188"/>
      <c r="EZ8" s="188"/>
      <c r="FA8" s="188"/>
      <c r="FB8" s="188"/>
      <c r="FC8" s="188"/>
      <c r="FD8" s="188"/>
      <c r="FE8" s="188"/>
      <c r="FF8" s="188"/>
      <c r="FG8" s="188"/>
      <c r="FH8" s="188"/>
      <c r="FI8" s="188"/>
      <c r="FJ8" s="188"/>
      <c r="FK8" s="188"/>
      <c r="FL8" s="188"/>
      <c r="FM8" s="188"/>
      <c r="FN8" s="188"/>
      <c r="FO8" s="188"/>
      <c r="FP8" s="188"/>
      <c r="FQ8" s="188"/>
      <c r="FR8" s="188"/>
      <c r="FS8" s="188"/>
      <c r="FT8" s="188"/>
      <c r="FU8" s="188"/>
      <c r="FV8" s="188"/>
      <c r="FW8" s="188"/>
      <c r="FX8" s="188"/>
      <c r="FY8" s="188"/>
      <c r="FZ8" s="188"/>
      <c r="GA8" s="188"/>
      <c r="GB8" s="188"/>
      <c r="GC8" s="188"/>
      <c r="GD8" s="188"/>
      <c r="GE8" s="188"/>
      <c r="GF8" s="188"/>
      <c r="GG8" s="188"/>
      <c r="GH8" s="188"/>
      <c r="GI8" s="188"/>
      <c r="GJ8" s="188"/>
      <c r="GK8" s="188"/>
      <c r="GL8" s="188"/>
      <c r="GM8" s="188"/>
      <c r="GN8" s="188"/>
      <c r="GO8" s="188"/>
      <c r="GP8" s="188"/>
      <c r="GQ8" s="188"/>
      <c r="GR8" s="188"/>
      <c r="GS8" s="188"/>
      <c r="GT8" s="188"/>
      <c r="GU8" s="188"/>
      <c r="GV8" s="188"/>
      <c r="GW8" s="188"/>
      <c r="GX8" s="188"/>
      <c r="GY8" s="188"/>
      <c r="GZ8" s="188"/>
      <c r="HA8" s="188"/>
      <c r="HB8" s="188"/>
      <c r="HC8" s="188"/>
      <c r="HD8" s="188"/>
      <c r="HE8" s="188"/>
      <c r="HF8" s="188"/>
      <c r="HG8" s="188"/>
      <c r="HH8" s="188"/>
      <c r="HI8" s="188"/>
      <c r="HJ8" s="188"/>
      <c r="HK8" s="188"/>
      <c r="HL8" s="188"/>
      <c r="HM8" s="188"/>
      <c r="HN8" s="188"/>
      <c r="HO8" s="188"/>
      <c r="HP8" s="188"/>
      <c r="HQ8" s="188"/>
      <c r="HR8" s="188"/>
    </row>
    <row r="9" s="162" customFormat="1" ht="26.25" customHeight="1" spans="1:226">
      <c r="A9" s="170" t="s">
        <v>54</v>
      </c>
      <c r="B9" s="171">
        <v>24</v>
      </c>
      <c r="C9" s="171">
        <v>7</v>
      </c>
      <c r="D9" s="171"/>
      <c r="E9" s="171"/>
      <c r="F9" s="171">
        <v>17</v>
      </c>
      <c r="G9" s="171"/>
      <c r="H9" s="171"/>
      <c r="I9" s="171"/>
      <c r="J9" s="171">
        <v>18</v>
      </c>
      <c r="K9" s="171">
        <v>18</v>
      </c>
      <c r="L9" s="171">
        <v>5</v>
      </c>
      <c r="M9" s="171">
        <v>13</v>
      </c>
      <c r="N9" s="171">
        <v>13</v>
      </c>
      <c r="O9" s="171"/>
      <c r="P9" s="171"/>
      <c r="Q9" s="171"/>
      <c r="R9" s="171"/>
      <c r="S9" s="171"/>
      <c r="T9" s="171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0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0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32"/>
      <c r="BE9" s="170"/>
      <c r="BF9" s="181">
        <v>13</v>
      </c>
      <c r="BG9" s="181">
        <v>5</v>
      </c>
      <c r="BH9" s="181">
        <v>5</v>
      </c>
      <c r="BI9" s="181">
        <v>8</v>
      </c>
      <c r="BJ9" s="181">
        <v>8</v>
      </c>
      <c r="BK9" s="181"/>
      <c r="BL9" s="181"/>
      <c r="BM9" s="181"/>
      <c r="BN9" s="181"/>
      <c r="BO9" s="181"/>
      <c r="BP9" s="32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88"/>
      <c r="CN9" s="188"/>
      <c r="CO9" s="188"/>
      <c r="CP9" s="188"/>
      <c r="CQ9" s="188"/>
      <c r="CR9" s="188"/>
      <c r="CS9" s="188"/>
      <c r="CT9" s="188"/>
      <c r="CU9" s="188"/>
      <c r="CV9" s="188"/>
      <c r="CW9" s="188"/>
      <c r="CX9" s="188"/>
      <c r="CY9" s="188"/>
      <c r="CZ9" s="188"/>
      <c r="DA9" s="188"/>
      <c r="DB9" s="188"/>
      <c r="DC9" s="188"/>
      <c r="DD9" s="188"/>
      <c r="DE9" s="188"/>
      <c r="DF9" s="188"/>
      <c r="DG9" s="188"/>
      <c r="DH9" s="188"/>
      <c r="DI9" s="188"/>
      <c r="DJ9" s="188"/>
      <c r="DK9" s="188"/>
      <c r="DL9" s="188"/>
      <c r="DM9" s="188"/>
      <c r="DN9" s="188"/>
      <c r="DO9" s="188"/>
      <c r="DP9" s="188"/>
      <c r="DQ9" s="188"/>
      <c r="DR9" s="188"/>
      <c r="DS9" s="188"/>
      <c r="DT9" s="188"/>
      <c r="DU9" s="188"/>
      <c r="DV9" s="188"/>
      <c r="DW9" s="188"/>
      <c r="DX9" s="188"/>
      <c r="DY9" s="188"/>
      <c r="DZ9" s="188"/>
      <c r="EA9" s="188"/>
      <c r="EB9" s="188"/>
      <c r="EC9" s="188"/>
      <c r="ED9" s="188"/>
      <c r="EE9" s="188"/>
      <c r="EF9" s="188"/>
      <c r="EG9" s="188"/>
      <c r="EH9" s="188"/>
      <c r="EI9" s="188"/>
      <c r="EJ9" s="188"/>
      <c r="EK9" s="188"/>
      <c r="EL9" s="188"/>
      <c r="EM9" s="188"/>
      <c r="EN9" s="188"/>
      <c r="EO9" s="188"/>
      <c r="EP9" s="188"/>
      <c r="EQ9" s="188"/>
      <c r="ER9" s="188"/>
      <c r="ES9" s="188"/>
      <c r="ET9" s="188"/>
      <c r="EU9" s="188"/>
      <c r="EV9" s="188"/>
      <c r="EW9" s="188"/>
      <c r="EX9" s="188"/>
      <c r="EY9" s="188"/>
      <c r="EZ9" s="188"/>
      <c r="FA9" s="188"/>
      <c r="FB9" s="188"/>
      <c r="FC9" s="188"/>
      <c r="FD9" s="188"/>
      <c r="FE9" s="188"/>
      <c r="FF9" s="188"/>
      <c r="FG9" s="188"/>
      <c r="FH9" s="188"/>
      <c r="FI9" s="188"/>
      <c r="FJ9" s="188"/>
      <c r="FK9" s="188"/>
      <c r="FL9" s="188"/>
      <c r="FM9" s="188"/>
      <c r="FN9" s="188"/>
      <c r="FO9" s="188"/>
      <c r="FP9" s="188"/>
      <c r="FQ9" s="188"/>
      <c r="FR9" s="188"/>
      <c r="FS9" s="188"/>
      <c r="FT9" s="188"/>
      <c r="FU9" s="188"/>
      <c r="FV9" s="188"/>
      <c r="FW9" s="188"/>
      <c r="FX9" s="188"/>
      <c r="FY9" s="188"/>
      <c r="FZ9" s="188"/>
      <c r="GA9" s="188"/>
      <c r="GB9" s="188"/>
      <c r="GC9" s="188"/>
      <c r="GD9" s="188"/>
      <c r="GE9" s="188"/>
      <c r="GF9" s="188"/>
      <c r="GG9" s="188"/>
      <c r="GH9" s="188"/>
      <c r="GI9" s="188"/>
      <c r="GJ9" s="188"/>
      <c r="GK9" s="188"/>
      <c r="GL9" s="188"/>
      <c r="GM9" s="188"/>
      <c r="GN9" s="188"/>
      <c r="GO9" s="188"/>
      <c r="GP9" s="188"/>
      <c r="GQ9" s="188"/>
      <c r="GR9" s="188"/>
      <c r="GS9" s="188"/>
      <c r="GT9" s="188"/>
      <c r="GU9" s="188"/>
      <c r="GV9" s="188"/>
      <c r="GW9" s="188"/>
      <c r="GX9" s="188"/>
      <c r="GY9" s="188"/>
      <c r="GZ9" s="188"/>
      <c r="HA9" s="188"/>
      <c r="HB9" s="188"/>
      <c r="HC9" s="188"/>
      <c r="HD9" s="188"/>
      <c r="HE9" s="188"/>
      <c r="HF9" s="188"/>
      <c r="HG9" s="188"/>
      <c r="HH9" s="188"/>
      <c r="HI9" s="188"/>
      <c r="HJ9" s="188"/>
      <c r="HK9" s="188"/>
      <c r="HL9" s="188"/>
      <c r="HM9" s="188"/>
      <c r="HN9" s="188"/>
      <c r="HO9" s="188"/>
      <c r="HP9" s="188"/>
      <c r="HQ9" s="188"/>
      <c r="HR9" s="188"/>
    </row>
    <row r="10" s="3" customFormat="1" ht="53" customHeight="1" spans="1:226">
      <c r="A10" s="172" t="s">
        <v>55</v>
      </c>
      <c r="B10" s="42">
        <v>16</v>
      </c>
      <c r="C10" s="42">
        <v>7</v>
      </c>
      <c r="D10" s="42"/>
      <c r="E10" s="42"/>
      <c r="F10" s="42">
        <v>9</v>
      </c>
      <c r="G10" s="42"/>
      <c r="H10" s="42"/>
      <c r="I10" s="42"/>
      <c r="J10" s="42">
        <v>12</v>
      </c>
      <c r="K10" s="42">
        <v>12</v>
      </c>
      <c r="L10" s="42">
        <v>5</v>
      </c>
      <c r="M10" s="42">
        <v>7</v>
      </c>
      <c r="N10" s="42">
        <v>7</v>
      </c>
      <c r="O10" s="42"/>
      <c r="P10" s="42"/>
      <c r="Q10" s="42"/>
      <c r="R10" s="42"/>
      <c r="S10" s="42"/>
      <c r="T10" s="42">
        <v>14</v>
      </c>
      <c r="U10" s="172" t="s">
        <v>56</v>
      </c>
      <c r="V10" s="42">
        <v>2</v>
      </c>
      <c r="W10" s="42"/>
      <c r="X10" s="42"/>
      <c r="Y10" s="42">
        <v>2</v>
      </c>
      <c r="Z10" s="42">
        <v>2</v>
      </c>
      <c r="AA10" s="42"/>
      <c r="AB10" s="42"/>
      <c r="AC10" s="42"/>
      <c r="AD10" s="42"/>
      <c r="AE10" s="42"/>
      <c r="AF10" s="42">
        <v>4</v>
      </c>
      <c r="AG10" s="177" t="s">
        <v>57</v>
      </c>
      <c r="AH10" s="42">
        <v>2</v>
      </c>
      <c r="AI10" s="42"/>
      <c r="AJ10" s="42"/>
      <c r="AK10" s="42">
        <v>2</v>
      </c>
      <c r="AL10" s="42">
        <v>2</v>
      </c>
      <c r="AM10" s="42"/>
      <c r="AN10" s="42"/>
      <c r="AO10" s="42"/>
      <c r="AP10" s="42"/>
      <c r="AQ10" s="42"/>
      <c r="AR10" s="42"/>
      <c r="AS10" s="40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172" t="s">
        <v>55</v>
      </c>
      <c r="BF10" s="42">
        <v>8</v>
      </c>
      <c r="BG10" s="42">
        <v>5</v>
      </c>
      <c r="BH10" s="42">
        <v>5</v>
      </c>
      <c r="BI10" s="42">
        <v>3</v>
      </c>
      <c r="BJ10" s="42">
        <v>3</v>
      </c>
      <c r="BK10" s="42"/>
      <c r="BL10" s="42"/>
      <c r="BM10" s="42"/>
      <c r="BN10" s="42"/>
      <c r="BO10" s="42"/>
      <c r="BP10" s="42">
        <v>14</v>
      </c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</row>
    <row r="11" ht="25.5" customHeight="1" spans="1:68">
      <c r="A11" s="172" t="s">
        <v>58</v>
      </c>
      <c r="B11" s="42">
        <v>4</v>
      </c>
      <c r="C11" s="42"/>
      <c r="D11" s="42"/>
      <c r="E11" s="42"/>
      <c r="F11" s="42">
        <v>4</v>
      </c>
      <c r="G11" s="6"/>
      <c r="H11" s="6"/>
      <c r="I11" s="42"/>
      <c r="J11" s="42">
        <v>4</v>
      </c>
      <c r="K11" s="42">
        <v>4</v>
      </c>
      <c r="L11" s="42"/>
      <c r="M11" s="42">
        <v>4</v>
      </c>
      <c r="N11" s="42">
        <v>4</v>
      </c>
      <c r="O11" s="6"/>
      <c r="P11" s="42"/>
      <c r="Q11" s="42"/>
      <c r="R11" s="6"/>
      <c r="S11" s="42"/>
      <c r="T11" s="42"/>
      <c r="U11" s="40" t="s">
        <v>59</v>
      </c>
      <c r="V11" s="42">
        <v>1</v>
      </c>
      <c r="W11" s="42"/>
      <c r="X11" s="42"/>
      <c r="Y11" s="42">
        <v>1</v>
      </c>
      <c r="Z11" s="42">
        <v>1</v>
      </c>
      <c r="AA11" s="6"/>
      <c r="AB11" s="42"/>
      <c r="AC11" s="42"/>
      <c r="AD11" s="6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0"/>
      <c r="AT11" s="42"/>
      <c r="AU11" s="42"/>
      <c r="AV11" s="42"/>
      <c r="AW11" s="42"/>
      <c r="AX11" s="42"/>
      <c r="AY11" s="6"/>
      <c r="AZ11" s="42"/>
      <c r="BA11" s="42"/>
      <c r="BB11" s="6"/>
      <c r="BC11" s="42"/>
      <c r="BD11" s="42"/>
      <c r="BE11" s="172" t="s">
        <v>58</v>
      </c>
      <c r="BF11" s="42">
        <v>3</v>
      </c>
      <c r="BG11" s="42"/>
      <c r="BH11" s="42"/>
      <c r="BI11" s="42">
        <v>3</v>
      </c>
      <c r="BJ11" s="42">
        <v>3</v>
      </c>
      <c r="BK11" s="6"/>
      <c r="BL11" s="42"/>
      <c r="BM11" s="42"/>
      <c r="BN11" s="6"/>
      <c r="BO11" s="42"/>
      <c r="BP11" s="42"/>
    </row>
    <row r="12" ht="25.5" customHeight="1" spans="1:68">
      <c r="A12" s="172" t="s">
        <v>60</v>
      </c>
      <c r="B12" s="42">
        <v>2</v>
      </c>
      <c r="C12" s="42"/>
      <c r="D12" s="42"/>
      <c r="E12" s="42"/>
      <c r="F12" s="42">
        <v>2</v>
      </c>
      <c r="G12" s="42"/>
      <c r="H12" s="42"/>
      <c r="I12" s="42"/>
      <c r="J12" s="42">
        <v>2</v>
      </c>
      <c r="K12" s="42">
        <v>2</v>
      </c>
      <c r="L12" s="42"/>
      <c r="M12" s="42">
        <v>2</v>
      </c>
      <c r="N12" s="42">
        <v>2</v>
      </c>
      <c r="O12" s="42"/>
      <c r="P12" s="42"/>
      <c r="Q12" s="42"/>
      <c r="R12" s="42"/>
      <c r="S12" s="42"/>
      <c r="T12" s="42"/>
      <c r="U12" s="40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0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172" t="s">
        <v>60</v>
      </c>
      <c r="BF12" s="42">
        <v>2</v>
      </c>
      <c r="BG12" s="42"/>
      <c r="BH12" s="42"/>
      <c r="BI12" s="42">
        <v>2</v>
      </c>
      <c r="BJ12" s="42">
        <v>2</v>
      </c>
      <c r="BK12" s="42"/>
      <c r="BL12" s="42"/>
      <c r="BM12" s="42"/>
      <c r="BN12" s="42"/>
      <c r="BO12" s="42"/>
      <c r="BP12" s="42"/>
    </row>
    <row r="13" ht="25.5" customHeight="1" spans="1:226">
      <c r="A13" s="172" t="s">
        <v>61</v>
      </c>
      <c r="B13" s="42">
        <v>2</v>
      </c>
      <c r="C13" s="42"/>
      <c r="D13" s="42"/>
      <c r="E13" s="42"/>
      <c r="F13" s="42">
        <v>2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0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94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172" t="s">
        <v>61</v>
      </c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</row>
    <row r="14" ht="25.5" customHeight="1" spans="1:226">
      <c r="A14" s="40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6"/>
      <c r="U14" s="40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94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6"/>
      <c r="BE14" s="94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6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</row>
    <row r="15" ht="25.5" customHeight="1" spans="1:226">
      <c r="A15" s="40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6"/>
      <c r="U15" s="40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94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6"/>
      <c r="BE15" s="94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6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</row>
    <row r="16" ht="25.5" customHeight="1" spans="1:226">
      <c r="A16" s="9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94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94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94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</row>
    <row r="17" ht="25.5" customHeight="1" spans="1:68">
      <c r="A17" s="9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94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94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94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</row>
    <row r="18" ht="25.5" customHeight="1" spans="1:68">
      <c r="A18" s="9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94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94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94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</row>
    <row r="19" ht="25.5" customHeight="1" spans="1:68">
      <c r="A19" s="9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94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94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94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</row>
    <row r="20" ht="25.5" customHeight="1" spans="1:68">
      <c r="A20" s="9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94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94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94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ht="25.5" customHeight="1"/>
  </sheetData>
  <sheetProtection formatCells="0" formatColumns="0" formatRows="0"/>
  <mergeCells count="63">
    <mergeCell ref="A2:AF2"/>
    <mergeCell ref="AS2:BP2"/>
    <mergeCell ref="A4:T4"/>
    <mergeCell ref="U4:AF4"/>
    <mergeCell ref="AG4:AR4"/>
    <mergeCell ref="AS4:BD4"/>
    <mergeCell ref="BE4:BP4"/>
    <mergeCell ref="B5:I5"/>
    <mergeCell ref="J5:T5"/>
    <mergeCell ref="V5:AF5"/>
    <mergeCell ref="AH5:AR5"/>
    <mergeCell ref="AT5:BD5"/>
    <mergeCell ref="BF5:BP5"/>
    <mergeCell ref="E6:H6"/>
    <mergeCell ref="M6:P6"/>
    <mergeCell ref="Y6:AB6"/>
    <mergeCell ref="AK6:AN6"/>
    <mergeCell ref="AW6:AZ6"/>
    <mergeCell ref="BI6:BL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  <mergeCell ref="BE5:BE7"/>
    <mergeCell ref="BF6:BF7"/>
    <mergeCell ref="BG6:BG7"/>
    <mergeCell ref="BH6:BH7"/>
    <mergeCell ref="BM6:BM7"/>
    <mergeCell ref="BN6:BN7"/>
    <mergeCell ref="BO6:BO7"/>
    <mergeCell ref="BP6:BP7"/>
  </mergeCells>
  <printOptions horizontalCentered="1"/>
  <pageMargins left="0.2" right="0.2" top="0.393055555555556" bottom="0.393055555555556" header="0.393055555555556" footer="0.393055555555556"/>
  <pageSetup paperSize="8" fitToHeight="100" orientation="landscape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16"/>
  <sheetViews>
    <sheetView showGridLines="0" showZeros="0" workbookViewId="0">
      <selection activeCell="F10" sqref="F10"/>
    </sheetView>
  </sheetViews>
  <sheetFormatPr defaultColWidth="9" defaultRowHeight="11.25"/>
  <cols>
    <col min="1" max="1" width="27.6666666666667" style="132" customWidth="1"/>
    <col min="2" max="2" width="12" style="132" customWidth="1"/>
    <col min="3" max="3" width="10.5" style="132" customWidth="1"/>
    <col min="4" max="4" width="10.8333333333333" style="132" customWidth="1"/>
    <col min="5" max="5" width="10.5" style="132" customWidth="1"/>
    <col min="6" max="7" width="11" style="132" customWidth="1"/>
    <col min="8" max="8" width="12" style="132" customWidth="1"/>
    <col min="9" max="9" width="9.16666666666667" style="132" customWidth="1"/>
    <col min="10" max="10" width="11.8333333333333" style="132" customWidth="1"/>
    <col min="11" max="11" width="9.5" style="132" customWidth="1"/>
    <col min="12" max="13" width="9" customWidth="1"/>
    <col min="14" max="14" width="27.6666666666667" style="132" customWidth="1"/>
    <col min="15" max="15" width="13.8333333333333" style="132" customWidth="1"/>
    <col min="16" max="16" width="10.5" style="132" customWidth="1"/>
    <col min="17" max="17" width="10.8333333333333" style="132" customWidth="1"/>
    <col min="18" max="18" width="10.5" style="132" customWidth="1"/>
    <col min="19" max="19" width="12.3333333333333" style="132" customWidth="1"/>
    <col min="20" max="20" width="11" style="132" customWidth="1"/>
    <col min="21" max="21" width="12" style="132" customWidth="1"/>
    <col min="22" max="22" width="9.16666666666667" style="132" customWidth="1"/>
    <col min="23" max="23" width="12.5" style="132" customWidth="1"/>
    <col min="24" max="24" width="9.5" style="132" customWidth="1"/>
    <col min="25" max="26" width="9" customWidth="1"/>
    <col min="27" max="27" width="27.6666666666667" style="132" customWidth="1"/>
    <col min="28" max="28" width="14.1666666666667" style="132" customWidth="1"/>
    <col min="29" max="29" width="10.5" style="132" customWidth="1"/>
    <col min="30" max="30" width="10.8333333333333" style="132" customWidth="1"/>
    <col min="31" max="31" width="10.5" style="132" customWidth="1"/>
    <col min="32" max="32" width="12.6666666666667" style="132" customWidth="1"/>
    <col min="33" max="33" width="11" style="132" customWidth="1"/>
    <col min="34" max="34" width="12" style="132" customWidth="1"/>
    <col min="35" max="35" width="9.16666666666667" style="132" customWidth="1"/>
    <col min="36" max="36" width="12.6666666666667" style="132" customWidth="1"/>
    <col min="37" max="37" width="9.5" style="132" customWidth="1"/>
    <col min="38" max="39" width="9" customWidth="1"/>
    <col min="40" max="41" width="9" style="8" customWidth="1"/>
    <col min="42" max="42" width="11.5" style="8" customWidth="1"/>
    <col min="43" max="43" width="10.6666666666667" style="8" customWidth="1"/>
    <col min="44" max="44" width="14.3333333333333" style="8" customWidth="1"/>
    <col min="45" max="209" width="9" style="8" customWidth="1"/>
    <col min="210" max="217" width="9" customWidth="1"/>
  </cols>
  <sheetData>
    <row r="1" ht="16.5" customHeight="1" spans="1:52">
      <c r="A1" s="133"/>
      <c r="B1" s="133"/>
      <c r="C1" s="133"/>
      <c r="D1" s="108"/>
      <c r="E1" s="108"/>
      <c r="F1"/>
      <c r="G1"/>
      <c r="H1"/>
      <c r="I1"/>
      <c r="J1"/>
      <c r="K1"/>
      <c r="N1" s="133"/>
      <c r="O1" s="133"/>
      <c r="P1" s="133"/>
      <c r="Q1" s="108"/>
      <c r="R1" s="108"/>
      <c r="S1"/>
      <c r="T1"/>
      <c r="U1"/>
      <c r="V1"/>
      <c r="W1"/>
      <c r="X1"/>
      <c r="Z1" s="3" t="s">
        <v>62</v>
      </c>
      <c r="AA1" s="133"/>
      <c r="AB1" s="133"/>
      <c r="AC1" s="133"/>
      <c r="AD1" s="108"/>
      <c r="AE1" s="108"/>
      <c r="AF1"/>
      <c r="AG1"/>
      <c r="AH1"/>
      <c r="AI1"/>
      <c r="AJ1"/>
      <c r="AK1"/>
      <c r="AN1" s="133"/>
      <c r="AO1" s="133"/>
      <c r="AP1" s="133"/>
      <c r="AQ1" s="108"/>
      <c r="AR1" s="108"/>
      <c r="AS1"/>
      <c r="AT1"/>
      <c r="AU1"/>
      <c r="AV1"/>
      <c r="AW1"/>
      <c r="AX1"/>
      <c r="AY1"/>
      <c r="AZ1" s="3" t="s">
        <v>62</v>
      </c>
    </row>
    <row r="2" ht="22.5" customHeight="1" spans="1:52">
      <c r="A2" s="13" t="s">
        <v>63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 t="s">
        <v>63</v>
      </c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</row>
    <row r="3" ht="18" customHeight="1" spans="1:37">
      <c r="A3" s="133"/>
      <c r="B3" s="133"/>
      <c r="C3" s="133"/>
      <c r="D3" s="108"/>
      <c r="E3" s="108"/>
      <c r="F3"/>
      <c r="G3"/>
      <c r="H3"/>
      <c r="I3"/>
      <c r="J3"/>
      <c r="K3"/>
      <c r="N3" s="133"/>
      <c r="O3" s="133"/>
      <c r="P3" s="133"/>
      <c r="Q3" s="108"/>
      <c r="R3" s="108"/>
      <c r="S3"/>
      <c r="T3"/>
      <c r="U3"/>
      <c r="V3"/>
      <c r="W3"/>
      <c r="X3"/>
      <c r="AA3" s="133"/>
      <c r="AB3" s="133"/>
      <c r="AC3" s="133"/>
      <c r="AD3" s="108"/>
      <c r="AE3" s="108"/>
      <c r="AF3"/>
      <c r="AG3"/>
      <c r="AH3"/>
      <c r="AI3"/>
      <c r="AJ3"/>
      <c r="AK3"/>
    </row>
    <row r="4" s="129" customFormat="1" ht="18" customHeight="1" spans="1:209">
      <c r="A4" s="134" t="s">
        <v>64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 t="s">
        <v>65</v>
      </c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52"/>
      <c r="AA4" s="134" t="s">
        <v>66</v>
      </c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 t="s">
        <v>67</v>
      </c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  <c r="ET4" s="158"/>
      <c r="EU4" s="158"/>
      <c r="EV4" s="158"/>
      <c r="EW4" s="158"/>
      <c r="EX4" s="158"/>
      <c r="EY4" s="158"/>
      <c r="EZ4" s="158"/>
      <c r="FA4" s="158"/>
      <c r="FB4" s="158"/>
      <c r="FC4" s="158"/>
      <c r="FD4" s="158"/>
      <c r="FE4" s="158"/>
      <c r="FF4" s="158"/>
      <c r="FG4" s="158"/>
      <c r="FH4" s="158"/>
      <c r="FI4" s="158"/>
      <c r="FJ4" s="158"/>
      <c r="FK4" s="158"/>
      <c r="FL4" s="158"/>
      <c r="FM4" s="158"/>
      <c r="FN4" s="158"/>
      <c r="FO4" s="158"/>
      <c r="FP4" s="158"/>
      <c r="FQ4" s="158"/>
      <c r="FR4" s="158"/>
      <c r="FS4" s="158"/>
      <c r="FT4" s="158"/>
      <c r="FU4" s="158"/>
      <c r="FV4" s="158"/>
      <c r="FW4" s="158"/>
      <c r="FX4" s="158"/>
      <c r="FY4" s="158"/>
      <c r="FZ4" s="158"/>
      <c r="GA4" s="158"/>
      <c r="GB4" s="158"/>
      <c r="GC4" s="158"/>
      <c r="GD4" s="158"/>
      <c r="GE4" s="158"/>
      <c r="GF4" s="158"/>
      <c r="GG4" s="158"/>
      <c r="GH4" s="158"/>
      <c r="GI4" s="158"/>
      <c r="GJ4" s="158"/>
      <c r="GK4" s="158"/>
      <c r="GL4" s="158"/>
      <c r="GM4" s="158"/>
      <c r="GN4" s="158"/>
      <c r="GO4" s="158"/>
      <c r="GP4" s="158"/>
      <c r="GQ4" s="158"/>
      <c r="GR4" s="158"/>
      <c r="GS4" s="158"/>
      <c r="GT4" s="158"/>
      <c r="GU4" s="158"/>
      <c r="GV4" s="158"/>
      <c r="GW4" s="158"/>
      <c r="GX4" s="158"/>
      <c r="GY4" s="158"/>
      <c r="GZ4" s="158"/>
      <c r="HA4" s="158"/>
    </row>
    <row r="5" s="130" customFormat="1" ht="29.25" customHeight="1" spans="1:209">
      <c r="A5" s="135" t="s">
        <v>13</v>
      </c>
      <c r="B5" s="18" t="s">
        <v>68</v>
      </c>
      <c r="C5" s="136"/>
      <c r="D5" s="136"/>
      <c r="E5" s="136"/>
      <c r="F5" s="137" t="s">
        <v>69</v>
      </c>
      <c r="G5" s="138"/>
      <c r="H5" s="138"/>
      <c r="I5" s="138"/>
      <c r="J5" s="148"/>
      <c r="K5" s="148"/>
      <c r="L5" s="148"/>
      <c r="M5" s="149"/>
      <c r="N5" s="135" t="s">
        <v>16</v>
      </c>
      <c r="O5" s="18" t="s">
        <v>68</v>
      </c>
      <c r="P5" s="136"/>
      <c r="Q5" s="136"/>
      <c r="R5" s="136"/>
      <c r="S5" s="137" t="s">
        <v>69</v>
      </c>
      <c r="T5" s="138"/>
      <c r="U5" s="138"/>
      <c r="V5" s="138"/>
      <c r="W5" s="148"/>
      <c r="X5" s="148"/>
      <c r="Y5" s="148"/>
      <c r="Z5" s="148"/>
      <c r="AA5" s="153" t="s">
        <v>18</v>
      </c>
      <c r="AB5" s="140" t="s">
        <v>68</v>
      </c>
      <c r="AC5" s="140"/>
      <c r="AD5" s="140"/>
      <c r="AE5" s="140"/>
      <c r="AF5" s="141" t="s">
        <v>69</v>
      </c>
      <c r="AG5" s="141"/>
      <c r="AH5" s="141"/>
      <c r="AI5" s="141"/>
      <c r="AJ5" s="141"/>
      <c r="AK5" s="141"/>
      <c r="AL5" s="141"/>
      <c r="AM5" s="141"/>
      <c r="AN5" s="153" t="s">
        <v>20</v>
      </c>
      <c r="AO5" s="140" t="s">
        <v>68</v>
      </c>
      <c r="AP5" s="140"/>
      <c r="AQ5" s="140"/>
      <c r="AR5" s="140"/>
      <c r="AS5" s="141" t="s">
        <v>69</v>
      </c>
      <c r="AT5" s="141"/>
      <c r="AU5" s="141"/>
      <c r="AV5" s="141"/>
      <c r="AW5" s="141"/>
      <c r="AX5" s="141"/>
      <c r="AY5" s="141"/>
      <c r="AZ5" s="141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</row>
    <row r="6" s="130" customFormat="1" ht="27.75" customHeight="1" spans="1:209">
      <c r="A6" s="139"/>
      <c r="B6" s="19" t="s">
        <v>70</v>
      </c>
      <c r="C6" s="19" t="s">
        <v>71</v>
      </c>
      <c r="D6" s="19" t="s">
        <v>72</v>
      </c>
      <c r="E6" s="140" t="s">
        <v>73</v>
      </c>
      <c r="F6" s="141" t="s">
        <v>74</v>
      </c>
      <c r="G6" s="141"/>
      <c r="H6" s="141"/>
      <c r="I6" s="141"/>
      <c r="J6" s="150" t="s">
        <v>75</v>
      </c>
      <c r="K6" s="150"/>
      <c r="L6" s="150"/>
      <c r="M6" s="150"/>
      <c r="N6" s="139"/>
      <c r="O6" s="19" t="s">
        <v>70</v>
      </c>
      <c r="P6" s="19" t="s">
        <v>71</v>
      </c>
      <c r="Q6" s="19" t="s">
        <v>72</v>
      </c>
      <c r="R6" s="140" t="s">
        <v>73</v>
      </c>
      <c r="S6" s="141" t="s">
        <v>74</v>
      </c>
      <c r="T6" s="141"/>
      <c r="U6" s="141"/>
      <c r="V6" s="141"/>
      <c r="W6" s="150" t="s">
        <v>75</v>
      </c>
      <c r="X6" s="150"/>
      <c r="Y6" s="150"/>
      <c r="Z6" s="154"/>
      <c r="AA6" s="153"/>
      <c r="AB6" s="140" t="s">
        <v>70</v>
      </c>
      <c r="AC6" s="140" t="s">
        <v>71</v>
      </c>
      <c r="AD6" s="140" t="s">
        <v>72</v>
      </c>
      <c r="AE6" s="140" t="s">
        <v>73</v>
      </c>
      <c r="AF6" s="141" t="s">
        <v>74</v>
      </c>
      <c r="AG6" s="141"/>
      <c r="AH6" s="141"/>
      <c r="AI6" s="141"/>
      <c r="AJ6" s="156" t="s">
        <v>75</v>
      </c>
      <c r="AK6" s="156"/>
      <c r="AL6" s="156"/>
      <c r="AM6" s="156"/>
      <c r="AN6" s="153"/>
      <c r="AO6" s="140" t="s">
        <v>70</v>
      </c>
      <c r="AP6" s="140" t="s">
        <v>71</v>
      </c>
      <c r="AQ6" s="140" t="s">
        <v>72</v>
      </c>
      <c r="AR6" s="140" t="s">
        <v>73</v>
      </c>
      <c r="AS6" s="141" t="s">
        <v>74</v>
      </c>
      <c r="AT6" s="141"/>
      <c r="AU6" s="141"/>
      <c r="AV6" s="141"/>
      <c r="AW6" s="156" t="s">
        <v>75</v>
      </c>
      <c r="AX6" s="156"/>
      <c r="AY6" s="156"/>
      <c r="AZ6" s="156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</row>
    <row r="7" s="130" customFormat="1" ht="42.75" customHeight="1" spans="1:209">
      <c r="A7" s="142"/>
      <c r="B7" s="22"/>
      <c r="C7" s="22"/>
      <c r="D7" s="22"/>
      <c r="E7" s="140"/>
      <c r="F7" s="19" t="s">
        <v>54</v>
      </c>
      <c r="G7" s="19" t="s">
        <v>76</v>
      </c>
      <c r="H7" s="19" t="s">
        <v>77</v>
      </c>
      <c r="I7" s="19" t="s">
        <v>78</v>
      </c>
      <c r="J7" s="151" t="s">
        <v>22</v>
      </c>
      <c r="K7" s="19" t="s">
        <v>76</v>
      </c>
      <c r="L7" s="19" t="s">
        <v>77</v>
      </c>
      <c r="M7" s="19" t="s">
        <v>78</v>
      </c>
      <c r="N7" s="142"/>
      <c r="O7" s="22"/>
      <c r="P7" s="22"/>
      <c r="Q7" s="22"/>
      <c r="R7" s="140"/>
      <c r="S7" s="19" t="s">
        <v>54</v>
      </c>
      <c r="T7" s="19" t="s">
        <v>76</v>
      </c>
      <c r="U7" s="19" t="s">
        <v>77</v>
      </c>
      <c r="V7" s="19" t="s">
        <v>78</v>
      </c>
      <c r="W7" s="151" t="s">
        <v>22</v>
      </c>
      <c r="X7" s="19" t="s">
        <v>76</v>
      </c>
      <c r="Y7" s="19" t="s">
        <v>77</v>
      </c>
      <c r="Z7" s="155" t="s">
        <v>78</v>
      </c>
      <c r="AA7" s="153"/>
      <c r="AB7" s="140"/>
      <c r="AC7" s="140"/>
      <c r="AD7" s="140"/>
      <c r="AE7" s="140"/>
      <c r="AF7" s="140" t="s">
        <v>54</v>
      </c>
      <c r="AG7" s="140" t="s">
        <v>76</v>
      </c>
      <c r="AH7" s="140" t="s">
        <v>77</v>
      </c>
      <c r="AI7" s="140" t="s">
        <v>78</v>
      </c>
      <c r="AJ7" s="156" t="s">
        <v>22</v>
      </c>
      <c r="AK7" s="140" t="s">
        <v>76</v>
      </c>
      <c r="AL7" s="140" t="s">
        <v>77</v>
      </c>
      <c r="AM7" s="140" t="s">
        <v>78</v>
      </c>
      <c r="AN7" s="153"/>
      <c r="AO7" s="140"/>
      <c r="AP7" s="140"/>
      <c r="AQ7" s="140"/>
      <c r="AR7" s="140"/>
      <c r="AS7" s="140" t="s">
        <v>54</v>
      </c>
      <c r="AT7" s="140" t="s">
        <v>76</v>
      </c>
      <c r="AU7" s="140" t="s">
        <v>77</v>
      </c>
      <c r="AV7" s="140" t="s">
        <v>78</v>
      </c>
      <c r="AW7" s="156" t="s">
        <v>22</v>
      </c>
      <c r="AX7" s="140" t="s">
        <v>76</v>
      </c>
      <c r="AY7" s="140" t="s">
        <v>77</v>
      </c>
      <c r="AZ7" s="140" t="s">
        <v>78</v>
      </c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</row>
    <row r="8" s="131" customFormat="1" ht="21.75" customHeight="1" spans="1:209">
      <c r="A8" s="143" t="s">
        <v>41</v>
      </c>
      <c r="B8" s="32" t="s">
        <v>79</v>
      </c>
      <c r="C8" s="32">
        <v>2</v>
      </c>
      <c r="D8" s="32">
        <v>3</v>
      </c>
      <c r="E8" s="32">
        <v>4</v>
      </c>
      <c r="F8" s="32" t="s">
        <v>80</v>
      </c>
      <c r="G8" s="32">
        <v>6</v>
      </c>
      <c r="H8" s="32">
        <v>7</v>
      </c>
      <c r="I8" s="32">
        <v>8</v>
      </c>
      <c r="J8" s="32" t="s">
        <v>81</v>
      </c>
      <c r="K8" s="32">
        <v>10</v>
      </c>
      <c r="L8" s="32">
        <v>11</v>
      </c>
      <c r="M8" s="32">
        <v>12</v>
      </c>
      <c r="N8" s="143" t="s">
        <v>41</v>
      </c>
      <c r="O8" s="32" t="s">
        <v>82</v>
      </c>
      <c r="P8" s="32">
        <v>14</v>
      </c>
      <c r="Q8" s="32">
        <v>15</v>
      </c>
      <c r="R8" s="32">
        <v>16</v>
      </c>
      <c r="S8" s="32" t="s">
        <v>83</v>
      </c>
      <c r="T8" s="32">
        <v>18</v>
      </c>
      <c r="U8" s="32">
        <v>19</v>
      </c>
      <c r="V8" s="32">
        <v>20</v>
      </c>
      <c r="W8" s="32" t="s">
        <v>84</v>
      </c>
      <c r="X8" s="32">
        <v>22</v>
      </c>
      <c r="Y8" s="32">
        <v>23</v>
      </c>
      <c r="Z8" s="32">
        <v>24</v>
      </c>
      <c r="AA8" s="143" t="s">
        <v>41</v>
      </c>
      <c r="AB8" s="32" t="s">
        <v>85</v>
      </c>
      <c r="AC8" s="32">
        <v>26</v>
      </c>
      <c r="AD8" s="32">
        <v>27</v>
      </c>
      <c r="AE8" s="32">
        <v>28</v>
      </c>
      <c r="AF8" s="32" t="s">
        <v>86</v>
      </c>
      <c r="AG8" s="32">
        <v>30</v>
      </c>
      <c r="AH8" s="32">
        <v>31</v>
      </c>
      <c r="AI8" s="32">
        <v>32</v>
      </c>
      <c r="AJ8" s="32" t="s">
        <v>52</v>
      </c>
      <c r="AK8" s="32">
        <v>34</v>
      </c>
      <c r="AL8" s="32">
        <v>35</v>
      </c>
      <c r="AM8" s="32">
        <v>36</v>
      </c>
      <c r="AN8" s="143" t="s">
        <v>41</v>
      </c>
      <c r="AO8" s="32">
        <v>37</v>
      </c>
      <c r="AP8" s="32">
        <v>38</v>
      </c>
      <c r="AQ8" s="32">
        <v>39</v>
      </c>
      <c r="AR8" s="32">
        <v>40</v>
      </c>
      <c r="AS8" s="32">
        <v>41</v>
      </c>
      <c r="AT8" s="32">
        <v>42</v>
      </c>
      <c r="AU8" s="32">
        <v>43</v>
      </c>
      <c r="AV8" s="32">
        <v>44</v>
      </c>
      <c r="AW8" s="32">
        <v>45</v>
      </c>
      <c r="AX8" s="32">
        <v>46</v>
      </c>
      <c r="AY8" s="32">
        <v>47</v>
      </c>
      <c r="AZ8" s="32">
        <v>48</v>
      </c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</row>
    <row r="9" s="6" customFormat="1" ht="21.75" customHeight="1" spans="1:209">
      <c r="A9" s="144" t="s">
        <v>87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42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2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42"/>
      <c r="AN9" s="157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</row>
    <row r="10" s="6" customFormat="1" ht="21.75" customHeight="1" spans="1:209">
      <c r="A10" s="145"/>
      <c r="B10" s="145"/>
      <c r="C10" s="145"/>
      <c r="D10" s="146"/>
      <c r="E10" s="145"/>
      <c r="F10" s="145"/>
      <c r="G10" s="145"/>
      <c r="H10" s="145"/>
      <c r="I10" s="145"/>
      <c r="J10" s="145"/>
      <c r="K10" s="145"/>
      <c r="N10" s="144"/>
      <c r="O10" s="145"/>
      <c r="P10" s="145"/>
      <c r="Q10" s="146"/>
      <c r="R10" s="145"/>
      <c r="S10" s="145"/>
      <c r="T10" s="145"/>
      <c r="U10" s="145"/>
      <c r="V10" s="145"/>
      <c r="W10" s="145"/>
      <c r="X10" s="145"/>
      <c r="Z10" s="12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N10" s="145"/>
      <c r="AO10" s="145"/>
      <c r="AP10" s="145"/>
      <c r="AQ10" s="146"/>
      <c r="AR10" s="145"/>
      <c r="AS10" s="145"/>
      <c r="AT10" s="145"/>
      <c r="AU10" s="145"/>
      <c r="AV10" s="145"/>
      <c r="AW10" s="145"/>
      <c r="AX10" s="145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</row>
    <row r="11" s="6" customFormat="1" ht="21.75" customHeight="1" spans="2:209">
      <c r="B11" s="145"/>
      <c r="C11" s="146"/>
      <c r="D11" s="145"/>
      <c r="E11" s="145"/>
      <c r="F11" s="145"/>
      <c r="G11" s="145"/>
      <c r="H11" s="145"/>
      <c r="I11" s="145"/>
      <c r="J11" s="145"/>
      <c r="K11" s="145"/>
      <c r="O11" s="145"/>
      <c r="P11" s="146"/>
      <c r="Q11" s="145"/>
      <c r="R11" s="145"/>
      <c r="S11" s="145"/>
      <c r="T11" s="145"/>
      <c r="U11" s="145"/>
      <c r="V11" s="145"/>
      <c r="W11" s="145"/>
      <c r="X11" s="145"/>
      <c r="Z11" s="124"/>
      <c r="AB11" s="145"/>
      <c r="AC11" s="146"/>
      <c r="AD11" s="145"/>
      <c r="AE11" s="145"/>
      <c r="AF11" s="145"/>
      <c r="AG11" s="145"/>
      <c r="AH11" s="145"/>
      <c r="AI11" s="145"/>
      <c r="AJ11" s="145"/>
      <c r="AK11" s="145"/>
      <c r="AO11" s="145"/>
      <c r="AP11" s="146"/>
      <c r="AQ11" s="145"/>
      <c r="AR11" s="145"/>
      <c r="AS11" s="145"/>
      <c r="AT11" s="145"/>
      <c r="AU11" s="145"/>
      <c r="AV11" s="145"/>
      <c r="AW11" s="145"/>
      <c r="AX11" s="145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</row>
    <row r="12" s="6" customFormat="1" ht="21.75" customHeight="1" spans="1:209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Z12" s="124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</row>
    <row r="13" s="6" customFormat="1" ht="21.75" customHeight="1" spans="1:209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Z13" s="124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</row>
    <row r="14" s="6" customFormat="1" ht="21.75" customHeight="1" spans="1:209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Z14" s="124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</row>
    <row r="15" s="6" customFormat="1" ht="21.75" customHeight="1" spans="1:209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Z15" s="124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</row>
    <row r="16" ht="30" customHeight="1" spans="1:29">
      <c r="A16" s="147" t="s">
        <v>88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</row>
  </sheetData>
  <sheetProtection formatCells="0" formatColumns="0" formatRows="0"/>
  <mergeCells count="35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16:AC1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</mergeCells>
  <printOptions horizontalCentered="1"/>
  <pageMargins left="0.393055555555556" right="0.393055555555556" top="0.393055555555556" bottom="0.393055555555556" header="0.393055555555556" footer="0.393055555555556"/>
  <pageSetup paperSize="8" scale="87" fitToHeight="100" orientation="landscape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C154"/>
  <sheetViews>
    <sheetView showGridLines="0" showZeros="0" tabSelected="1" topLeftCell="BB5" workbookViewId="0">
      <selection activeCell="CD13" sqref="CD13"/>
    </sheetView>
  </sheetViews>
  <sheetFormatPr defaultColWidth="9" defaultRowHeight="11.25"/>
  <cols>
    <col min="1" max="1" width="11.5" customWidth="1"/>
    <col min="2" max="4" width="17" customWidth="1"/>
    <col min="5" max="5" width="23.7555555555556" customWidth="1"/>
    <col min="6" max="6" width="12.8777777777778" style="9" customWidth="1"/>
    <col min="7" max="7" width="10.8777777777778" style="9" customWidth="1"/>
    <col min="8" max="8" width="15.1666666666667" style="9" customWidth="1"/>
    <col min="9" max="9" width="5" customWidth="1"/>
    <col min="10" max="15" width="4" customWidth="1"/>
    <col min="16" max="16" width="9.37777777777778" customWidth="1"/>
    <col min="17" max="17" width="17.8333333333333" customWidth="1"/>
    <col min="18" max="18" width="11.3333333333333" customWidth="1"/>
    <col min="19" max="19" width="11.8333333333333" customWidth="1"/>
    <col min="20" max="20" width="18.3333333333333" customWidth="1"/>
    <col min="21" max="21" width="10.6222222222222" style="10" customWidth="1"/>
    <col min="22" max="22" width="11" style="10" customWidth="1"/>
    <col min="23" max="23" width="9" style="10" customWidth="1"/>
    <col min="24" max="24" width="2.66666666666667" customWidth="1"/>
    <col min="25" max="25" width="3" customWidth="1"/>
    <col min="26" max="26" width="10.7555555555556" customWidth="1"/>
    <col min="27" max="27" width="3.33333333333333" customWidth="1"/>
    <col min="28" max="30" width="2.83333333333333" customWidth="1"/>
    <col min="31" max="31" width="10.7555555555556" customWidth="1"/>
    <col min="32" max="32" width="10.2555555555556" customWidth="1"/>
    <col min="33" max="33" width="11.3777777777778" customWidth="1"/>
    <col min="34" max="34" width="12.7555555555556" customWidth="1"/>
    <col min="35" max="35" width="9.75555555555556" customWidth="1"/>
    <col min="36" max="36" width="7.12222222222222" customWidth="1"/>
    <col min="37" max="37" width="9.25555555555556" customWidth="1"/>
    <col min="38" max="38" width="7.5" customWidth="1"/>
    <col min="39" max="39" width="4.66666666666667" customWidth="1"/>
    <col min="40" max="42" width="2.12222222222222" customWidth="1"/>
    <col min="43" max="43" width="1.87777777777778" customWidth="1"/>
    <col min="44" max="44" width="2.25555555555556" customWidth="1"/>
    <col min="45" max="45" width="2.37777777777778" customWidth="1"/>
    <col min="46" max="46" width="10" customWidth="1"/>
    <col min="47" max="47" width="15.2555555555556" customWidth="1"/>
    <col min="48" max="48" width="11.8777777777778" customWidth="1"/>
    <col min="49" max="49" width="25.8333333333333" customWidth="1"/>
    <col min="50" max="50" width="22.8777777777778" customWidth="1"/>
    <col min="51" max="51" width="11" customWidth="1"/>
    <col min="52" max="52" width="11.3777777777778" customWidth="1"/>
    <col min="53" max="53" width="13.6222222222222" customWidth="1"/>
    <col min="54" max="59" width="4.66666666666667" customWidth="1"/>
    <col min="60" max="60" width="5.66666666666667" customWidth="1"/>
    <col min="61" max="61" width="3.5" customWidth="1"/>
    <col min="62" max="62" width="2.87777777777778" customWidth="1"/>
    <col min="63" max="63" width="3.75555555555556" customWidth="1"/>
    <col min="64" max="64" width="3.87777777777778" customWidth="1"/>
    <col min="65" max="66" width="2.37777777777778" customWidth="1"/>
    <col min="67" max="67" width="4.37777777777778" customWidth="1"/>
    <col min="68" max="69" width="3.62222222222222" customWidth="1"/>
    <col min="70" max="70" width="3.25555555555556" customWidth="1"/>
    <col min="71" max="71" width="2.5" customWidth="1"/>
    <col min="72" max="72" width="3" customWidth="1"/>
    <col min="73" max="73" width="4.12222222222222" customWidth="1"/>
    <col min="74" max="74" width="3.37777777777778" customWidth="1"/>
    <col min="75" max="75" width="3.25555555555556" customWidth="1"/>
    <col min="76" max="76" width="18.6666666666667" customWidth="1"/>
    <col min="77" max="77" width="15.2555555555556" customWidth="1"/>
    <col min="78" max="78" width="9" customWidth="1"/>
    <col min="79" max="79" width="22.6222222222222" customWidth="1"/>
    <col min="80" max="80" width="25.5" customWidth="1"/>
    <col min="81" max="81" width="13.1666666666667" style="10" customWidth="1"/>
    <col min="82" max="82" width="14" style="10" customWidth="1"/>
    <col min="83" max="83" width="11.6666666666667" style="10" customWidth="1"/>
    <col min="84" max="84" width="13.6666666666667" customWidth="1"/>
    <col min="85" max="85" width="12.3333333333333" customWidth="1"/>
    <col min="89" max="89" width="10" customWidth="1"/>
    <col min="90" max="90" width="11" customWidth="1"/>
  </cols>
  <sheetData>
    <row r="1" ht="18" customHeight="1" spans="1:90">
      <c r="A1" s="11"/>
      <c r="B1" s="11"/>
      <c r="C1" s="11"/>
      <c r="D1" s="11"/>
      <c r="E1" s="11"/>
      <c r="F1" s="12"/>
      <c r="G1" s="12"/>
      <c r="H1" s="12"/>
      <c r="I1" s="51"/>
      <c r="J1" s="51"/>
      <c r="K1" s="51"/>
      <c r="L1" s="51"/>
      <c r="M1" s="51"/>
      <c r="N1" s="51"/>
      <c r="O1" s="52"/>
      <c r="P1" s="11"/>
      <c r="Q1" s="11"/>
      <c r="R1" s="11"/>
      <c r="S1" s="11"/>
      <c r="T1" s="11"/>
      <c r="U1" s="69"/>
      <c r="V1" s="69"/>
      <c r="W1" s="69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2" t="s">
        <v>89</v>
      </c>
      <c r="BI1" s="11"/>
      <c r="BJ1" s="11"/>
      <c r="BK1" s="11"/>
      <c r="BL1" s="11"/>
      <c r="BM1" s="11"/>
      <c r="BN1" s="51"/>
      <c r="BO1" s="51"/>
      <c r="BP1" s="51"/>
      <c r="BQ1" s="51"/>
      <c r="BR1" s="51"/>
      <c r="BS1" s="51"/>
      <c r="BT1" s="51"/>
      <c r="BU1" s="51"/>
      <c r="BV1" s="51"/>
      <c r="BW1" s="52"/>
      <c r="BX1" s="11"/>
      <c r="BY1" s="11"/>
      <c r="BZ1" s="11"/>
      <c r="CA1" s="11"/>
      <c r="CB1" s="11"/>
      <c r="CC1" s="69"/>
      <c r="CD1" s="69"/>
      <c r="CE1" s="69"/>
      <c r="CF1" s="51"/>
      <c r="CG1" s="51"/>
      <c r="CH1" s="51"/>
      <c r="CI1" s="51"/>
      <c r="CJ1" s="51"/>
      <c r="CK1" s="51"/>
      <c r="CL1" s="52" t="s">
        <v>89</v>
      </c>
    </row>
    <row r="2" ht="18" customHeight="1" spans="1:90">
      <c r="A2" s="13" t="s">
        <v>90</v>
      </c>
      <c r="B2" s="13"/>
      <c r="C2" s="13"/>
      <c r="D2" s="13"/>
      <c r="E2" s="13"/>
      <c r="F2" s="14"/>
      <c r="G2" s="14"/>
      <c r="H2" s="14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70"/>
      <c r="V2" s="70"/>
      <c r="W2" s="70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 t="s">
        <v>91</v>
      </c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70"/>
      <c r="CD2" s="70"/>
      <c r="CE2" s="70"/>
      <c r="CF2" s="13"/>
      <c r="CG2" s="13"/>
      <c r="CH2" s="13"/>
      <c r="CI2" s="13"/>
      <c r="CJ2" s="13"/>
      <c r="CK2" s="13"/>
      <c r="CL2" s="13"/>
    </row>
    <row r="3" ht="18" customHeight="1" spans="1:90">
      <c r="A3" s="15"/>
      <c r="B3" s="15"/>
      <c r="C3" s="15"/>
      <c r="D3" s="15"/>
      <c r="E3" s="15"/>
      <c r="F3" s="12"/>
      <c r="G3" s="12"/>
      <c r="H3" s="12"/>
      <c r="I3" s="51"/>
      <c r="J3" s="51"/>
      <c r="K3" s="51"/>
      <c r="L3" s="51"/>
      <c r="M3" s="51"/>
      <c r="N3" s="51"/>
      <c r="O3" s="52"/>
      <c r="P3" s="15"/>
      <c r="Q3" s="15"/>
      <c r="R3" s="15"/>
      <c r="S3" s="15"/>
      <c r="T3" s="15"/>
      <c r="U3" s="69"/>
      <c r="V3" s="69"/>
      <c r="W3" s="69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2" t="s">
        <v>92</v>
      </c>
      <c r="BI3" s="15"/>
      <c r="BJ3" s="15"/>
      <c r="BK3" s="15"/>
      <c r="BL3" s="15"/>
      <c r="BM3" s="15"/>
      <c r="BN3" s="51"/>
      <c r="BO3" s="51"/>
      <c r="BP3" s="51"/>
      <c r="BQ3" s="51"/>
      <c r="BR3" s="51"/>
      <c r="BS3" s="51"/>
      <c r="BT3" s="51"/>
      <c r="BU3" s="51"/>
      <c r="BV3" s="51"/>
      <c r="BW3" s="52"/>
      <c r="BX3" s="15"/>
      <c r="BY3" s="15"/>
      <c r="BZ3" s="15"/>
      <c r="CA3" s="15"/>
      <c r="CB3" s="15"/>
      <c r="CC3" s="69"/>
      <c r="CD3" s="69"/>
      <c r="CE3" s="69"/>
      <c r="CF3" s="51"/>
      <c r="CG3" s="51"/>
      <c r="CH3" s="51"/>
      <c r="CI3" s="51"/>
      <c r="CJ3" s="51"/>
      <c r="CK3" s="51"/>
      <c r="CL3" s="52" t="s">
        <v>92</v>
      </c>
    </row>
    <row r="4" s="1" customFormat="1" ht="21" customHeight="1" spans="1:90">
      <c r="A4" s="16" t="s">
        <v>93</v>
      </c>
      <c r="B4" s="16"/>
      <c r="C4" s="16"/>
      <c r="D4" s="16"/>
      <c r="E4" s="16"/>
      <c r="F4" s="17"/>
      <c r="G4" s="17"/>
      <c r="H4" s="17"/>
      <c r="I4" s="16"/>
      <c r="J4" s="16"/>
      <c r="K4" s="16"/>
      <c r="L4" s="16"/>
      <c r="M4" s="16"/>
      <c r="N4" s="16"/>
      <c r="O4" s="16"/>
      <c r="P4" s="53" t="s">
        <v>94</v>
      </c>
      <c r="Q4" s="71"/>
      <c r="R4" s="71"/>
      <c r="S4" s="71"/>
      <c r="T4" s="71"/>
      <c r="U4" s="72"/>
      <c r="V4" s="72"/>
      <c r="W4" s="72"/>
      <c r="X4" s="71"/>
      <c r="Y4" s="71"/>
      <c r="Z4" s="71"/>
      <c r="AA4" s="71"/>
      <c r="AB4" s="71"/>
      <c r="AC4" s="71"/>
      <c r="AD4" s="71"/>
      <c r="AE4" s="53" t="s">
        <v>94</v>
      </c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88"/>
      <c r="AT4" s="53" t="s">
        <v>94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88"/>
      <c r="BI4" s="16" t="s">
        <v>95</v>
      </c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 t="s">
        <v>96</v>
      </c>
      <c r="BY4" s="16"/>
      <c r="BZ4" s="16"/>
      <c r="CA4" s="16"/>
      <c r="CB4" s="16"/>
      <c r="CC4" s="100"/>
      <c r="CD4" s="100"/>
      <c r="CE4" s="100"/>
      <c r="CF4" s="16"/>
      <c r="CG4" s="16"/>
      <c r="CH4" s="16"/>
      <c r="CI4" s="16"/>
      <c r="CJ4" s="16"/>
      <c r="CK4" s="16"/>
      <c r="CL4" s="16"/>
    </row>
    <row r="5" s="2" customFormat="1" ht="33" customHeight="1" spans="1:90">
      <c r="A5" s="18" t="s">
        <v>13</v>
      </c>
      <c r="B5" s="19" t="s">
        <v>97</v>
      </c>
      <c r="C5" s="19" t="s">
        <v>98</v>
      </c>
      <c r="D5" s="19" t="s">
        <v>99</v>
      </c>
      <c r="E5" s="19" t="s">
        <v>100</v>
      </c>
      <c r="F5" s="20" t="s">
        <v>101</v>
      </c>
      <c r="G5" s="21" t="s">
        <v>102</v>
      </c>
      <c r="H5" s="21"/>
      <c r="I5" s="54"/>
      <c r="J5" s="55" t="s">
        <v>103</v>
      </c>
      <c r="K5" s="56" t="s">
        <v>104</v>
      </c>
      <c r="L5" s="57" t="s">
        <v>105</v>
      </c>
      <c r="M5" s="58" t="s">
        <v>106</v>
      </c>
      <c r="N5" s="59" t="s">
        <v>107</v>
      </c>
      <c r="O5" s="60" t="s">
        <v>108</v>
      </c>
      <c r="P5" s="18" t="s">
        <v>16</v>
      </c>
      <c r="Q5" s="19" t="s">
        <v>97</v>
      </c>
      <c r="R5" s="19" t="s">
        <v>98</v>
      </c>
      <c r="S5" s="19" t="s">
        <v>99</v>
      </c>
      <c r="T5" s="19" t="s">
        <v>100</v>
      </c>
      <c r="U5" s="73" t="s">
        <v>101</v>
      </c>
      <c r="V5" s="74" t="s">
        <v>102</v>
      </c>
      <c r="W5" s="74"/>
      <c r="X5" s="54"/>
      <c r="Y5" s="55" t="s">
        <v>103</v>
      </c>
      <c r="Z5" s="56" t="s">
        <v>104</v>
      </c>
      <c r="AA5" s="57" t="s">
        <v>105</v>
      </c>
      <c r="AB5" s="58" t="s">
        <v>106</v>
      </c>
      <c r="AC5" s="59" t="s">
        <v>107</v>
      </c>
      <c r="AD5" s="60" t="s">
        <v>108</v>
      </c>
      <c r="AE5" s="18" t="s">
        <v>16</v>
      </c>
      <c r="AF5" s="19" t="s">
        <v>97</v>
      </c>
      <c r="AG5" s="19" t="s">
        <v>98</v>
      </c>
      <c r="AH5" s="19" t="s">
        <v>99</v>
      </c>
      <c r="AI5" s="19" t="s">
        <v>100</v>
      </c>
      <c r="AJ5" s="73" t="s">
        <v>101</v>
      </c>
      <c r="AK5" s="54" t="s">
        <v>102</v>
      </c>
      <c r="AL5" s="54"/>
      <c r="AM5" s="54"/>
      <c r="AN5" s="55" t="s">
        <v>103</v>
      </c>
      <c r="AO5" s="56" t="s">
        <v>104</v>
      </c>
      <c r="AP5" s="57" t="s">
        <v>105</v>
      </c>
      <c r="AQ5" s="58" t="s">
        <v>106</v>
      </c>
      <c r="AR5" s="59" t="s">
        <v>107</v>
      </c>
      <c r="AS5" s="60" t="s">
        <v>108</v>
      </c>
      <c r="AT5" s="18" t="s">
        <v>16</v>
      </c>
      <c r="AU5" s="19" t="s">
        <v>97</v>
      </c>
      <c r="AV5" s="19" t="s">
        <v>98</v>
      </c>
      <c r="AW5" s="19" t="s">
        <v>99</v>
      </c>
      <c r="AX5" s="19" t="s">
        <v>100</v>
      </c>
      <c r="AY5" s="73" t="s">
        <v>101</v>
      </c>
      <c r="AZ5" s="54" t="s">
        <v>102</v>
      </c>
      <c r="BA5" s="54"/>
      <c r="BB5" s="54"/>
      <c r="BC5" s="55" t="s">
        <v>103</v>
      </c>
      <c r="BD5" s="56" t="s">
        <v>104</v>
      </c>
      <c r="BE5" s="57" t="s">
        <v>105</v>
      </c>
      <c r="BF5" s="58" t="s">
        <v>106</v>
      </c>
      <c r="BG5" s="59" t="s">
        <v>107</v>
      </c>
      <c r="BH5" s="60" t="s">
        <v>108</v>
      </c>
      <c r="BI5" s="18" t="s">
        <v>18</v>
      </c>
      <c r="BJ5" s="19" t="s">
        <v>97</v>
      </c>
      <c r="BK5" s="19" t="s">
        <v>98</v>
      </c>
      <c r="BL5" s="19" t="s">
        <v>99</v>
      </c>
      <c r="BM5" s="19" t="s">
        <v>100</v>
      </c>
      <c r="BN5" s="73" t="s">
        <v>101</v>
      </c>
      <c r="BO5" s="54" t="s">
        <v>102</v>
      </c>
      <c r="BP5" s="54"/>
      <c r="BQ5" s="54"/>
      <c r="BR5" s="55" t="s">
        <v>103</v>
      </c>
      <c r="BS5" s="56" t="s">
        <v>104</v>
      </c>
      <c r="BT5" s="57" t="s">
        <v>105</v>
      </c>
      <c r="BU5" s="58" t="s">
        <v>106</v>
      </c>
      <c r="BV5" s="59" t="s">
        <v>107</v>
      </c>
      <c r="BW5" s="60" t="s">
        <v>108</v>
      </c>
      <c r="BX5" s="18" t="s">
        <v>20</v>
      </c>
      <c r="BY5" s="19" t="s">
        <v>97</v>
      </c>
      <c r="BZ5" s="19" t="s">
        <v>98</v>
      </c>
      <c r="CA5" s="19" t="s">
        <v>99</v>
      </c>
      <c r="CB5" s="19" t="s">
        <v>100</v>
      </c>
      <c r="CC5" s="73" t="s">
        <v>101</v>
      </c>
      <c r="CD5" s="74" t="s">
        <v>102</v>
      </c>
      <c r="CE5" s="74"/>
      <c r="CF5" s="54"/>
      <c r="CG5" s="55" t="s">
        <v>103</v>
      </c>
      <c r="CH5" s="56" t="s">
        <v>104</v>
      </c>
      <c r="CI5" s="57" t="s">
        <v>105</v>
      </c>
      <c r="CJ5" s="58" t="s">
        <v>106</v>
      </c>
      <c r="CK5" s="59" t="s">
        <v>107</v>
      </c>
      <c r="CL5" s="60" t="s">
        <v>108</v>
      </c>
    </row>
    <row r="6" s="2" customFormat="1" ht="69.75" customHeight="1" spans="1:90">
      <c r="A6" s="18"/>
      <c r="B6" s="22"/>
      <c r="C6" s="22"/>
      <c r="D6" s="22"/>
      <c r="E6" s="22"/>
      <c r="F6" s="23"/>
      <c r="G6" s="24" t="s">
        <v>109</v>
      </c>
      <c r="H6" s="24" t="s">
        <v>110</v>
      </c>
      <c r="I6" s="61" t="s">
        <v>111</v>
      </c>
      <c r="J6" s="62"/>
      <c r="K6" s="63"/>
      <c r="L6" s="57"/>
      <c r="M6" s="58"/>
      <c r="N6" s="59"/>
      <c r="O6" s="64"/>
      <c r="P6" s="18"/>
      <c r="Q6" s="22"/>
      <c r="R6" s="22"/>
      <c r="S6" s="22"/>
      <c r="T6" s="22"/>
      <c r="U6" s="75"/>
      <c r="V6" s="76" t="s">
        <v>109</v>
      </c>
      <c r="W6" s="76" t="s">
        <v>110</v>
      </c>
      <c r="X6" s="61" t="s">
        <v>111</v>
      </c>
      <c r="Y6" s="62"/>
      <c r="Z6" s="63"/>
      <c r="AA6" s="57"/>
      <c r="AB6" s="58"/>
      <c r="AC6" s="59"/>
      <c r="AD6" s="64"/>
      <c r="AE6" s="18"/>
      <c r="AF6" s="22"/>
      <c r="AG6" s="22"/>
      <c r="AH6" s="22"/>
      <c r="AI6" s="22"/>
      <c r="AJ6" s="75"/>
      <c r="AK6" s="61" t="s">
        <v>109</v>
      </c>
      <c r="AL6" s="61" t="s">
        <v>110</v>
      </c>
      <c r="AM6" s="61" t="s">
        <v>111</v>
      </c>
      <c r="AN6" s="62"/>
      <c r="AO6" s="63"/>
      <c r="AP6" s="57"/>
      <c r="AQ6" s="58"/>
      <c r="AR6" s="59"/>
      <c r="AS6" s="64"/>
      <c r="AT6" s="18"/>
      <c r="AU6" s="22"/>
      <c r="AV6" s="22"/>
      <c r="AW6" s="22"/>
      <c r="AX6" s="22"/>
      <c r="AY6" s="75"/>
      <c r="AZ6" s="61" t="s">
        <v>109</v>
      </c>
      <c r="BA6" s="61" t="s">
        <v>110</v>
      </c>
      <c r="BB6" s="61" t="s">
        <v>111</v>
      </c>
      <c r="BC6" s="62"/>
      <c r="BD6" s="63"/>
      <c r="BE6" s="57"/>
      <c r="BF6" s="58"/>
      <c r="BG6" s="59"/>
      <c r="BH6" s="64"/>
      <c r="BI6" s="18"/>
      <c r="BJ6" s="22"/>
      <c r="BK6" s="22"/>
      <c r="BL6" s="22"/>
      <c r="BM6" s="22"/>
      <c r="BN6" s="75"/>
      <c r="BO6" s="61" t="s">
        <v>109</v>
      </c>
      <c r="BP6" s="61" t="s">
        <v>110</v>
      </c>
      <c r="BQ6" s="61" t="s">
        <v>111</v>
      </c>
      <c r="BR6" s="62"/>
      <c r="BS6" s="63"/>
      <c r="BT6" s="57"/>
      <c r="BU6" s="58"/>
      <c r="BV6" s="59"/>
      <c r="BW6" s="64"/>
      <c r="BX6" s="18"/>
      <c r="BY6" s="22"/>
      <c r="BZ6" s="22"/>
      <c r="CA6" s="22"/>
      <c r="CB6" s="22"/>
      <c r="CC6" s="75"/>
      <c r="CD6" s="76" t="s">
        <v>109</v>
      </c>
      <c r="CE6" s="76" t="s">
        <v>110</v>
      </c>
      <c r="CF6" s="61" t="s">
        <v>111</v>
      </c>
      <c r="CG6" s="62"/>
      <c r="CH6" s="63"/>
      <c r="CI6" s="57"/>
      <c r="CJ6" s="58"/>
      <c r="CK6" s="59"/>
      <c r="CL6" s="64"/>
    </row>
    <row r="7" ht="24" customHeight="1" spans="1:90">
      <c r="A7" s="25" t="s">
        <v>41</v>
      </c>
      <c r="B7" s="25" t="s">
        <v>112</v>
      </c>
      <c r="C7" s="25" t="s">
        <v>113</v>
      </c>
      <c r="D7" s="25" t="s">
        <v>114</v>
      </c>
      <c r="E7" s="25" t="s">
        <v>115</v>
      </c>
      <c r="F7" s="26" t="s">
        <v>116</v>
      </c>
      <c r="G7" s="26" t="s">
        <v>117</v>
      </c>
      <c r="H7" s="26" t="s">
        <v>118</v>
      </c>
      <c r="I7" s="25" t="s">
        <v>119</v>
      </c>
      <c r="J7" s="25" t="s">
        <v>120</v>
      </c>
      <c r="K7" s="25" t="s">
        <v>121</v>
      </c>
      <c r="L7" s="25" t="s">
        <v>122</v>
      </c>
      <c r="M7" s="25" t="s">
        <v>123</v>
      </c>
      <c r="N7" s="25" t="s">
        <v>124</v>
      </c>
      <c r="O7" s="25" t="s">
        <v>125</v>
      </c>
      <c r="P7" s="25" t="s">
        <v>41</v>
      </c>
      <c r="Q7" s="25" t="s">
        <v>126</v>
      </c>
      <c r="R7" s="25" t="s">
        <v>127</v>
      </c>
      <c r="S7" s="25" t="s">
        <v>128</v>
      </c>
      <c r="T7" s="25" t="s">
        <v>129</v>
      </c>
      <c r="U7" s="77" t="s">
        <v>130</v>
      </c>
      <c r="V7" s="77" t="s">
        <v>131</v>
      </c>
      <c r="W7" s="77" t="s">
        <v>132</v>
      </c>
      <c r="X7" s="25" t="s">
        <v>133</v>
      </c>
      <c r="Y7" s="25" t="s">
        <v>134</v>
      </c>
      <c r="Z7" s="25" t="s">
        <v>135</v>
      </c>
      <c r="AA7" s="25" t="s">
        <v>136</v>
      </c>
      <c r="AB7" s="25" t="s">
        <v>137</v>
      </c>
      <c r="AC7" s="25" t="s">
        <v>138</v>
      </c>
      <c r="AD7" s="25" t="s">
        <v>139</v>
      </c>
      <c r="AE7" s="25" t="s">
        <v>41</v>
      </c>
      <c r="AF7" s="25" t="s">
        <v>126</v>
      </c>
      <c r="AG7" s="25" t="s">
        <v>127</v>
      </c>
      <c r="AH7" s="25" t="s">
        <v>128</v>
      </c>
      <c r="AI7" s="25" t="s">
        <v>129</v>
      </c>
      <c r="AJ7" s="25" t="s">
        <v>130</v>
      </c>
      <c r="AK7" s="25" t="s">
        <v>131</v>
      </c>
      <c r="AL7" s="25" t="s">
        <v>132</v>
      </c>
      <c r="AM7" s="25" t="s">
        <v>133</v>
      </c>
      <c r="AN7" s="25" t="s">
        <v>134</v>
      </c>
      <c r="AO7" s="25" t="s">
        <v>135</v>
      </c>
      <c r="AP7" s="25" t="s">
        <v>136</v>
      </c>
      <c r="AQ7" s="25" t="s">
        <v>137</v>
      </c>
      <c r="AR7" s="25" t="s">
        <v>138</v>
      </c>
      <c r="AS7" s="25" t="s">
        <v>139</v>
      </c>
      <c r="AT7" s="25" t="s">
        <v>41</v>
      </c>
      <c r="AU7" s="25" t="s">
        <v>126</v>
      </c>
      <c r="AV7" s="25" t="s">
        <v>127</v>
      </c>
      <c r="AW7" s="25" t="s">
        <v>128</v>
      </c>
      <c r="AX7" s="25" t="s">
        <v>129</v>
      </c>
      <c r="AY7" s="25" t="s">
        <v>130</v>
      </c>
      <c r="AZ7" s="25" t="s">
        <v>131</v>
      </c>
      <c r="BA7" s="25" t="s">
        <v>132</v>
      </c>
      <c r="BB7" s="25" t="s">
        <v>133</v>
      </c>
      <c r="BC7" s="25" t="s">
        <v>134</v>
      </c>
      <c r="BD7" s="25" t="s">
        <v>135</v>
      </c>
      <c r="BE7" s="25" t="s">
        <v>136</v>
      </c>
      <c r="BF7" s="25" t="s">
        <v>137</v>
      </c>
      <c r="BG7" s="25" t="s">
        <v>138</v>
      </c>
      <c r="BH7" s="25" t="s">
        <v>139</v>
      </c>
      <c r="BI7" s="25" t="s">
        <v>41</v>
      </c>
      <c r="BJ7" s="25" t="s">
        <v>140</v>
      </c>
      <c r="BK7" s="25" t="s">
        <v>141</v>
      </c>
      <c r="BL7" s="25" t="s">
        <v>142</v>
      </c>
      <c r="BM7" s="25" t="s">
        <v>143</v>
      </c>
      <c r="BN7" s="25" t="s">
        <v>144</v>
      </c>
      <c r="BO7" s="25" t="s">
        <v>145</v>
      </c>
      <c r="BP7" s="25" t="s">
        <v>146</v>
      </c>
      <c r="BQ7" s="25" t="s">
        <v>147</v>
      </c>
      <c r="BR7" s="25" t="s">
        <v>148</v>
      </c>
      <c r="BS7" s="25" t="s">
        <v>149</v>
      </c>
      <c r="BT7" s="25" t="s">
        <v>150</v>
      </c>
      <c r="BU7" s="25" t="s">
        <v>151</v>
      </c>
      <c r="BV7" s="25" t="s">
        <v>152</v>
      </c>
      <c r="BW7" s="25" t="s">
        <v>153</v>
      </c>
      <c r="BX7" s="25" t="s">
        <v>41</v>
      </c>
      <c r="BY7" s="25" t="s">
        <v>154</v>
      </c>
      <c r="BZ7" s="25" t="s">
        <v>155</v>
      </c>
      <c r="CA7" s="25" t="s">
        <v>156</v>
      </c>
      <c r="CB7" s="25" t="s">
        <v>157</v>
      </c>
      <c r="CC7" s="77" t="s">
        <v>158</v>
      </c>
      <c r="CD7" s="77" t="s">
        <v>159</v>
      </c>
      <c r="CE7" s="77" t="s">
        <v>160</v>
      </c>
      <c r="CF7" s="25" t="s">
        <v>161</v>
      </c>
      <c r="CG7" s="25" t="s">
        <v>162</v>
      </c>
      <c r="CH7" s="25" t="s">
        <v>163</v>
      </c>
      <c r="CI7" s="25" t="s">
        <v>164</v>
      </c>
      <c r="CJ7" s="25" t="s">
        <v>165</v>
      </c>
      <c r="CK7" s="25" t="s">
        <v>166</v>
      </c>
      <c r="CL7" s="25" t="s">
        <v>167</v>
      </c>
    </row>
    <row r="8" customFormat="1" ht="24" customHeight="1" spans="1:90">
      <c r="A8" s="27" t="s">
        <v>87</v>
      </c>
      <c r="B8" s="28" t="s">
        <v>1</v>
      </c>
      <c r="C8" s="29"/>
      <c r="D8" s="29"/>
      <c r="E8" s="29"/>
      <c r="F8" s="30">
        <v>914.9</v>
      </c>
      <c r="G8" s="30">
        <v>914.9</v>
      </c>
      <c r="H8" s="30">
        <v>914.9</v>
      </c>
      <c r="I8" s="29"/>
      <c r="J8" s="29"/>
      <c r="K8" s="29"/>
      <c r="L8" s="29"/>
      <c r="M8" s="29"/>
      <c r="N8" s="29"/>
      <c r="O8" s="29"/>
      <c r="P8" s="65" t="s">
        <v>56</v>
      </c>
      <c r="Q8" s="78" t="s">
        <v>1</v>
      </c>
      <c r="R8" s="29"/>
      <c r="S8" s="29"/>
      <c r="T8" s="29"/>
      <c r="U8" s="79">
        <f>U9+U62</f>
        <v>625.5</v>
      </c>
      <c r="V8" s="79">
        <f>V9+V62</f>
        <v>625.5</v>
      </c>
      <c r="W8" s="79">
        <f>W9+W62</f>
        <v>625.5</v>
      </c>
      <c r="X8" s="29"/>
      <c r="Y8" s="29"/>
      <c r="Z8" s="29"/>
      <c r="AA8" s="29"/>
      <c r="AB8" s="29"/>
      <c r="AC8" s="29"/>
      <c r="AD8" s="29"/>
      <c r="AE8" s="65" t="s">
        <v>57</v>
      </c>
      <c r="AF8" s="78" t="s">
        <v>1</v>
      </c>
      <c r="AG8" s="29"/>
      <c r="AH8" s="29"/>
      <c r="AI8" s="29"/>
      <c r="AJ8" s="78" t="s">
        <v>168</v>
      </c>
      <c r="AK8" s="78" t="s">
        <v>168</v>
      </c>
      <c r="AL8" s="78" t="s">
        <v>168</v>
      </c>
      <c r="AM8" s="29"/>
      <c r="AN8" s="29"/>
      <c r="AO8" s="29"/>
      <c r="AP8" s="29"/>
      <c r="AQ8" s="29"/>
      <c r="AR8" s="29"/>
      <c r="AS8" s="29"/>
      <c r="AT8" s="65" t="s">
        <v>59</v>
      </c>
      <c r="AU8" s="89" t="s">
        <v>1</v>
      </c>
      <c r="AV8" s="6"/>
      <c r="AW8" s="6"/>
      <c r="AX8" s="6"/>
      <c r="AY8" s="90">
        <v>12.67</v>
      </c>
      <c r="AZ8" s="90">
        <v>12.67</v>
      </c>
      <c r="BA8" s="90">
        <v>12.67</v>
      </c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78" t="s">
        <v>87</v>
      </c>
      <c r="BY8" s="78" t="s">
        <v>1</v>
      </c>
      <c r="BZ8" s="29"/>
      <c r="CA8" s="29"/>
      <c r="CB8" s="29"/>
      <c r="CC8" s="101">
        <f>CC9+CC62+CC68+CC121</f>
        <v>247.71</v>
      </c>
      <c r="CD8" s="101">
        <f>CD9+CD62+CD68+CD121</f>
        <v>247.71</v>
      </c>
      <c r="CE8" s="101">
        <f>CE9+CE62+CE68+CE121</f>
        <v>247.71</v>
      </c>
      <c r="CF8" s="29"/>
      <c r="CG8" s="29"/>
      <c r="CH8" s="29"/>
      <c r="CI8" s="29"/>
      <c r="CJ8" s="29"/>
      <c r="CK8" s="29"/>
      <c r="CL8" s="29"/>
    </row>
    <row r="9" customFormat="1" ht="24" customHeight="1" spans="1:90">
      <c r="A9" s="29"/>
      <c r="B9" s="31" t="s">
        <v>169</v>
      </c>
      <c r="C9" s="32"/>
      <c r="D9" s="29"/>
      <c r="E9" s="33" t="s">
        <v>170</v>
      </c>
      <c r="F9" s="34">
        <v>825.26</v>
      </c>
      <c r="G9" s="34">
        <v>825.26</v>
      </c>
      <c r="H9" s="34">
        <v>825.26</v>
      </c>
      <c r="I9" s="29"/>
      <c r="J9" s="29"/>
      <c r="K9" s="29"/>
      <c r="L9" s="29"/>
      <c r="M9" s="29"/>
      <c r="N9" s="29"/>
      <c r="O9" s="29"/>
      <c r="P9" s="29"/>
      <c r="Q9" s="80" t="s">
        <v>169</v>
      </c>
      <c r="R9" s="32"/>
      <c r="S9" s="29"/>
      <c r="T9" s="78" t="s">
        <v>170</v>
      </c>
      <c r="U9" s="79">
        <f>SUM(U10:U61)</f>
        <v>29.02</v>
      </c>
      <c r="V9" s="79">
        <f>SUM(V10:V61)</f>
        <v>29.02</v>
      </c>
      <c r="W9" s="79">
        <f>SUM(W10:W61)</f>
        <v>29.02</v>
      </c>
      <c r="X9" s="29"/>
      <c r="Y9" s="29"/>
      <c r="Z9" s="29"/>
      <c r="AA9" s="29"/>
      <c r="AB9" s="29"/>
      <c r="AC9" s="29"/>
      <c r="AD9" s="29"/>
      <c r="AE9" s="29"/>
      <c r="AF9" s="78" t="s">
        <v>170</v>
      </c>
      <c r="AG9" s="32"/>
      <c r="AH9" s="29"/>
      <c r="AI9" s="78"/>
      <c r="AJ9" s="78" t="s">
        <v>168</v>
      </c>
      <c r="AK9" s="78" t="s">
        <v>168</v>
      </c>
      <c r="AL9" s="78" t="s">
        <v>168</v>
      </c>
      <c r="AM9" s="29"/>
      <c r="AN9" s="29"/>
      <c r="AO9" s="29"/>
      <c r="AP9" s="29"/>
      <c r="AQ9" s="29"/>
      <c r="AR9" s="29"/>
      <c r="AS9" s="29"/>
      <c r="AT9" s="29"/>
      <c r="AU9" s="80"/>
      <c r="AV9" s="32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Y9" s="78" t="s">
        <v>170</v>
      </c>
      <c r="BZ9" s="29"/>
      <c r="CA9" s="29"/>
      <c r="CB9" s="29"/>
      <c r="CC9" s="79">
        <f>SUM(CC10:CC61)</f>
        <v>141.11</v>
      </c>
      <c r="CD9" s="79">
        <f>SUM(CD10:CD61)</f>
        <v>141.11</v>
      </c>
      <c r="CE9" s="79">
        <f>SUM(CE10:CE61)</f>
        <v>141.11</v>
      </c>
      <c r="CF9" s="29"/>
      <c r="CG9" s="29"/>
      <c r="CH9" s="29"/>
      <c r="CI9" s="29"/>
      <c r="CJ9" s="29"/>
      <c r="CK9" s="29"/>
      <c r="CL9" s="29"/>
    </row>
    <row r="10" s="3" customFormat="1" ht="23.25" customHeight="1" spans="1:254">
      <c r="A10" s="27"/>
      <c r="B10" s="35" t="s">
        <v>171</v>
      </c>
      <c r="C10" s="36" t="s">
        <v>172</v>
      </c>
      <c r="D10" s="36" t="s">
        <v>173</v>
      </c>
      <c r="E10" s="36" t="s">
        <v>174</v>
      </c>
      <c r="F10" s="37">
        <v>57.32</v>
      </c>
      <c r="G10" s="37">
        <v>57.32</v>
      </c>
      <c r="H10" s="37">
        <v>57.32</v>
      </c>
      <c r="I10" s="42"/>
      <c r="J10" s="42"/>
      <c r="K10" s="42"/>
      <c r="L10" s="42"/>
      <c r="M10" s="42"/>
      <c r="N10" s="42"/>
      <c r="O10" s="42"/>
      <c r="Q10" s="35" t="s">
        <v>171</v>
      </c>
      <c r="R10" s="36" t="s">
        <v>172</v>
      </c>
      <c r="S10" s="36" t="s">
        <v>173</v>
      </c>
      <c r="T10" s="36" t="s">
        <v>174</v>
      </c>
      <c r="U10" s="81">
        <v>9.58</v>
      </c>
      <c r="V10" s="81">
        <v>9.58</v>
      </c>
      <c r="W10" s="81">
        <v>9.58</v>
      </c>
      <c r="X10" s="42"/>
      <c r="Y10" s="42"/>
      <c r="Z10" s="42"/>
      <c r="AA10" s="42"/>
      <c r="AB10" s="42"/>
      <c r="AC10" s="42"/>
      <c r="AD10" s="42"/>
      <c r="AF10" s="35" t="s">
        <v>171</v>
      </c>
      <c r="AG10" s="36" t="s">
        <v>172</v>
      </c>
      <c r="AH10" s="36" t="s">
        <v>173</v>
      </c>
      <c r="AI10" s="36" t="s">
        <v>174</v>
      </c>
      <c r="AJ10" s="42">
        <v>9.58</v>
      </c>
      <c r="AK10" s="42">
        <v>9.58</v>
      </c>
      <c r="AL10" s="42">
        <v>9.58</v>
      </c>
      <c r="AM10" s="42"/>
      <c r="AN10" s="42"/>
      <c r="AO10" s="42"/>
      <c r="AP10" s="42"/>
      <c r="AQ10" s="42"/>
      <c r="AR10" s="42"/>
      <c r="AS10" s="42"/>
      <c r="AT10" s="44"/>
      <c r="AU10" s="35"/>
      <c r="AV10" s="36"/>
      <c r="AW10" s="36"/>
      <c r="AX10" s="36"/>
      <c r="AY10" s="91"/>
      <c r="AZ10" s="91"/>
      <c r="BA10" s="6"/>
      <c r="BB10" s="42"/>
      <c r="BC10" s="42"/>
      <c r="BD10" s="42"/>
      <c r="BE10" s="42"/>
      <c r="BF10" s="42"/>
      <c r="BG10" s="42"/>
      <c r="BH10" s="42"/>
      <c r="BI10" s="40"/>
      <c r="BJ10" s="80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0"/>
      <c r="BY10" s="35" t="s">
        <v>171</v>
      </c>
      <c r="BZ10" s="36" t="s">
        <v>172</v>
      </c>
      <c r="CA10" s="96" t="s">
        <v>173</v>
      </c>
      <c r="CB10" s="97" t="s">
        <v>174</v>
      </c>
      <c r="CC10" s="81">
        <v>38.16</v>
      </c>
      <c r="CD10" s="81">
        <v>38.16</v>
      </c>
      <c r="CE10" s="81">
        <v>38.16</v>
      </c>
      <c r="CF10" s="42"/>
      <c r="CG10" s="42"/>
      <c r="CH10" s="42"/>
      <c r="CI10" s="42"/>
      <c r="CJ10" s="42"/>
      <c r="CK10" s="42"/>
      <c r="CL10" s="42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</row>
    <row r="11" s="4" customFormat="1" ht="23.25" customHeight="1" spans="1:90">
      <c r="A11" s="38"/>
      <c r="B11" s="35" t="s">
        <v>171</v>
      </c>
      <c r="C11" s="36" t="s">
        <v>172</v>
      </c>
      <c r="D11" s="36" t="s">
        <v>175</v>
      </c>
      <c r="E11" s="36" t="s">
        <v>174</v>
      </c>
      <c r="F11" s="39"/>
      <c r="G11" s="39"/>
      <c r="H11" s="39"/>
      <c r="I11" s="66"/>
      <c r="J11" s="66"/>
      <c r="K11" s="67"/>
      <c r="L11" s="67"/>
      <c r="M11" s="67"/>
      <c r="N11" s="67"/>
      <c r="O11" s="67"/>
      <c r="P11" s="38"/>
      <c r="Q11" s="35" t="s">
        <v>171</v>
      </c>
      <c r="R11" s="36" t="s">
        <v>172</v>
      </c>
      <c r="S11" s="36" t="s">
        <v>175</v>
      </c>
      <c r="T11" s="36" t="s">
        <v>174</v>
      </c>
      <c r="U11" s="81">
        <f t="shared" ref="U11:W11" si="0">V11</f>
        <v>0</v>
      </c>
      <c r="V11" s="81">
        <f t="shared" si="0"/>
        <v>0</v>
      </c>
      <c r="W11" s="81">
        <f t="shared" si="0"/>
        <v>0</v>
      </c>
      <c r="X11" s="66"/>
      <c r="Y11" s="66"/>
      <c r="Z11" s="67"/>
      <c r="AA11" s="67"/>
      <c r="AB11" s="67"/>
      <c r="AC11" s="67"/>
      <c r="AD11" s="67"/>
      <c r="AE11" s="38"/>
      <c r="AF11" s="35" t="s">
        <v>171</v>
      </c>
      <c r="AG11" s="36" t="s">
        <v>172</v>
      </c>
      <c r="AH11" s="36" t="s">
        <v>175</v>
      </c>
      <c r="AI11" s="36" t="s">
        <v>174</v>
      </c>
      <c r="AJ11" s="42">
        <f t="shared" ref="AJ11:AJ13" si="1">AK11</f>
        <v>0</v>
      </c>
      <c r="AK11" s="42"/>
      <c r="AL11" s="6"/>
      <c r="AM11" s="67"/>
      <c r="AN11" s="67"/>
      <c r="AO11" s="67"/>
      <c r="AP11" s="67"/>
      <c r="AQ11" s="67"/>
      <c r="AR11" s="67"/>
      <c r="AS11" s="67"/>
      <c r="AT11" s="38"/>
      <c r="AU11" s="35"/>
      <c r="AV11" s="36"/>
      <c r="AW11" s="36"/>
      <c r="AX11" s="36"/>
      <c r="AY11" s="42"/>
      <c r="AZ11" s="42"/>
      <c r="BA11" s="6"/>
      <c r="BB11" s="67"/>
      <c r="BC11" s="67"/>
      <c r="BD11" s="67"/>
      <c r="BE11" s="67"/>
      <c r="BF11" s="67"/>
      <c r="BG11" s="67"/>
      <c r="BH11" s="67"/>
      <c r="BI11" s="38"/>
      <c r="BJ11" s="92"/>
      <c r="BK11" s="67"/>
      <c r="BL11" s="67"/>
      <c r="BM11" s="67"/>
      <c r="BN11" s="67"/>
      <c r="BO11" s="67"/>
      <c r="BP11" s="67"/>
      <c r="BQ11" s="66"/>
      <c r="BR11" s="66"/>
      <c r="BS11" s="67"/>
      <c r="BT11" s="67"/>
      <c r="BU11" s="67"/>
      <c r="BV11" s="67"/>
      <c r="BW11" s="67"/>
      <c r="BX11" s="38"/>
      <c r="BY11" s="35" t="s">
        <v>171</v>
      </c>
      <c r="BZ11" s="36" t="s">
        <v>172</v>
      </c>
      <c r="CA11" s="96" t="s">
        <v>175</v>
      </c>
      <c r="CB11" s="97" t="s">
        <v>174</v>
      </c>
      <c r="CC11" s="102">
        <v>0</v>
      </c>
      <c r="CD11" s="102">
        <v>0</v>
      </c>
      <c r="CE11" s="102">
        <v>0</v>
      </c>
      <c r="CF11" s="66"/>
      <c r="CG11" s="42"/>
      <c r="CH11" s="67"/>
      <c r="CI11" s="67"/>
      <c r="CJ11" s="67"/>
      <c r="CK11" s="67"/>
      <c r="CL11" s="67"/>
    </row>
    <row r="12" ht="23.25" customHeight="1" spans="1:90">
      <c r="A12" s="40"/>
      <c r="B12" s="35" t="s">
        <v>171</v>
      </c>
      <c r="C12" s="36" t="s">
        <v>172</v>
      </c>
      <c r="D12" s="36" t="s">
        <v>176</v>
      </c>
      <c r="E12" s="36" t="s">
        <v>174</v>
      </c>
      <c r="F12" s="37"/>
      <c r="G12" s="37"/>
      <c r="H12" s="37"/>
      <c r="I12" s="42"/>
      <c r="J12" s="42"/>
      <c r="K12" s="42"/>
      <c r="L12" s="42"/>
      <c r="M12" s="42"/>
      <c r="N12" s="42"/>
      <c r="O12" s="42"/>
      <c r="P12" s="40"/>
      <c r="Q12" s="35" t="s">
        <v>171</v>
      </c>
      <c r="R12" s="36" t="s">
        <v>172</v>
      </c>
      <c r="S12" s="36" t="s">
        <v>176</v>
      </c>
      <c r="T12" s="36" t="s">
        <v>174</v>
      </c>
      <c r="U12" s="81">
        <f t="shared" ref="U12:W12" si="2">V12</f>
        <v>0</v>
      </c>
      <c r="V12" s="81">
        <f t="shared" si="2"/>
        <v>0</v>
      </c>
      <c r="W12" s="81">
        <f t="shared" si="2"/>
        <v>0</v>
      </c>
      <c r="X12" s="42"/>
      <c r="Y12" s="42"/>
      <c r="Z12" s="42"/>
      <c r="AA12" s="42"/>
      <c r="AB12" s="42"/>
      <c r="AC12" s="42"/>
      <c r="AD12" s="42"/>
      <c r="AE12" s="40"/>
      <c r="AF12" s="35" t="s">
        <v>171</v>
      </c>
      <c r="AG12" s="36" t="s">
        <v>172</v>
      </c>
      <c r="AH12" s="36" t="s">
        <v>176</v>
      </c>
      <c r="AI12" s="36" t="s">
        <v>174</v>
      </c>
      <c r="AJ12" s="42">
        <f t="shared" si="1"/>
        <v>0</v>
      </c>
      <c r="AK12" s="42">
        <f>AL12</f>
        <v>0</v>
      </c>
      <c r="AL12" s="6"/>
      <c r="AM12" s="42"/>
      <c r="AN12" s="42"/>
      <c r="AO12" s="42"/>
      <c r="AP12" s="42"/>
      <c r="AQ12" s="42"/>
      <c r="AR12" s="42"/>
      <c r="AS12" s="42"/>
      <c r="AT12" s="40"/>
      <c r="AU12" s="35"/>
      <c r="AV12" s="36"/>
      <c r="AW12" s="36"/>
      <c r="AX12" s="36"/>
      <c r="AY12" s="42"/>
      <c r="AZ12" s="42"/>
      <c r="BA12" s="6"/>
      <c r="BB12" s="42"/>
      <c r="BC12" s="42"/>
      <c r="BD12" s="42"/>
      <c r="BE12" s="42"/>
      <c r="BF12" s="42"/>
      <c r="BG12" s="42"/>
      <c r="BH12" s="42"/>
      <c r="BI12" s="40"/>
      <c r="BJ12" s="40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0"/>
      <c r="BY12" s="35" t="s">
        <v>171</v>
      </c>
      <c r="BZ12" s="36" t="s">
        <v>172</v>
      </c>
      <c r="CA12" s="96" t="s">
        <v>176</v>
      </c>
      <c r="CB12" s="97" t="s">
        <v>174</v>
      </c>
      <c r="CC12" s="81">
        <v>0</v>
      </c>
      <c r="CD12" s="81">
        <v>0</v>
      </c>
      <c r="CE12" s="81">
        <v>0</v>
      </c>
      <c r="CF12" s="42"/>
      <c r="CG12" s="42"/>
      <c r="CH12" s="42"/>
      <c r="CI12" s="42"/>
      <c r="CJ12" s="42"/>
      <c r="CK12" s="42"/>
      <c r="CL12" s="42"/>
    </row>
    <row r="13" ht="23.25" customHeight="1" spans="1:254">
      <c r="A13" s="40"/>
      <c r="B13" s="35" t="s">
        <v>171</v>
      </c>
      <c r="C13" s="36" t="s">
        <v>172</v>
      </c>
      <c r="D13" s="36" t="s">
        <v>177</v>
      </c>
      <c r="E13" s="36" t="s">
        <v>174</v>
      </c>
      <c r="F13" s="37"/>
      <c r="G13" s="37"/>
      <c r="H13" s="37"/>
      <c r="I13" s="42"/>
      <c r="J13" s="42"/>
      <c r="K13" s="42"/>
      <c r="L13" s="42"/>
      <c r="M13" s="42"/>
      <c r="N13" s="42"/>
      <c r="O13" s="42"/>
      <c r="P13" s="40"/>
      <c r="Q13" s="35" t="s">
        <v>171</v>
      </c>
      <c r="R13" s="36" t="s">
        <v>172</v>
      </c>
      <c r="S13" s="36" t="s">
        <v>177</v>
      </c>
      <c r="T13" s="36" t="s">
        <v>174</v>
      </c>
      <c r="U13" s="81">
        <f t="shared" ref="U13:W13" si="3">V13</f>
        <v>0</v>
      </c>
      <c r="V13" s="81">
        <f t="shared" si="3"/>
        <v>0</v>
      </c>
      <c r="W13" s="81">
        <f t="shared" si="3"/>
        <v>0</v>
      </c>
      <c r="X13" s="42"/>
      <c r="Y13" s="42"/>
      <c r="Z13" s="42"/>
      <c r="AA13" s="42"/>
      <c r="AB13" s="42"/>
      <c r="AC13" s="42"/>
      <c r="AD13" s="42"/>
      <c r="AE13" s="40"/>
      <c r="AF13" s="35" t="s">
        <v>171</v>
      </c>
      <c r="AG13" s="36" t="s">
        <v>172</v>
      </c>
      <c r="AH13" s="36" t="s">
        <v>177</v>
      </c>
      <c r="AI13" s="36" t="s">
        <v>174</v>
      </c>
      <c r="AJ13" s="42">
        <f t="shared" si="1"/>
        <v>0</v>
      </c>
      <c r="AK13" s="42"/>
      <c r="AL13" s="6"/>
      <c r="AM13" s="42"/>
      <c r="AN13" s="42"/>
      <c r="AO13" s="42"/>
      <c r="AP13" s="42"/>
      <c r="AQ13" s="42"/>
      <c r="AR13" s="42"/>
      <c r="AS13" s="42"/>
      <c r="AT13" s="40"/>
      <c r="AU13" s="35"/>
      <c r="AV13" s="36"/>
      <c r="AW13" s="36"/>
      <c r="AX13" s="36"/>
      <c r="AY13" s="42"/>
      <c r="AZ13" s="42"/>
      <c r="BA13" s="6"/>
      <c r="BB13" s="42"/>
      <c r="BC13" s="42"/>
      <c r="BD13" s="42"/>
      <c r="BE13" s="42"/>
      <c r="BF13" s="42"/>
      <c r="BG13" s="42"/>
      <c r="BH13" s="42"/>
      <c r="BI13" s="40"/>
      <c r="BJ13" s="40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0"/>
      <c r="BY13" s="35" t="s">
        <v>171</v>
      </c>
      <c r="BZ13" s="36" t="s">
        <v>172</v>
      </c>
      <c r="CA13" s="96" t="s">
        <v>177</v>
      </c>
      <c r="CB13" s="97" t="s">
        <v>174</v>
      </c>
      <c r="CC13" s="82">
        <v>0</v>
      </c>
      <c r="CD13" s="82">
        <v>0</v>
      </c>
      <c r="CE13" s="82">
        <v>0</v>
      </c>
      <c r="CF13" s="42"/>
      <c r="CG13" s="42"/>
      <c r="CH13" s="42"/>
      <c r="CI13" s="42"/>
      <c r="CJ13" s="42"/>
      <c r="CK13" s="42"/>
      <c r="CL13" s="42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</row>
    <row r="14" ht="23.25" customHeight="1" spans="1:254">
      <c r="A14" s="40"/>
      <c r="B14" s="35" t="s">
        <v>171</v>
      </c>
      <c r="C14" s="36" t="s">
        <v>172</v>
      </c>
      <c r="D14" s="36" t="s">
        <v>178</v>
      </c>
      <c r="E14" s="36" t="s">
        <v>174</v>
      </c>
      <c r="F14" s="37">
        <v>23.35</v>
      </c>
      <c r="G14" s="37">
        <v>23.35</v>
      </c>
      <c r="H14" s="37">
        <v>23.35</v>
      </c>
      <c r="I14" s="42"/>
      <c r="J14" s="42"/>
      <c r="K14" s="42"/>
      <c r="L14" s="42"/>
      <c r="M14" s="42"/>
      <c r="N14" s="42"/>
      <c r="O14" s="42"/>
      <c r="P14" s="40"/>
      <c r="Q14" s="35" t="s">
        <v>171</v>
      </c>
      <c r="R14" s="36" t="s">
        <v>172</v>
      </c>
      <c r="S14" s="36" t="s">
        <v>178</v>
      </c>
      <c r="T14" s="36" t="s">
        <v>174</v>
      </c>
      <c r="U14" s="81">
        <v>3.87</v>
      </c>
      <c r="V14" s="81">
        <v>3.87</v>
      </c>
      <c r="W14" s="81">
        <v>3.87</v>
      </c>
      <c r="X14" s="42"/>
      <c r="Y14" s="42"/>
      <c r="Z14" s="42"/>
      <c r="AA14" s="42"/>
      <c r="AB14" s="42"/>
      <c r="AC14" s="42"/>
      <c r="AD14" s="42"/>
      <c r="AE14" s="40"/>
      <c r="AF14" s="35" t="s">
        <v>171</v>
      </c>
      <c r="AG14" s="36" t="s">
        <v>172</v>
      </c>
      <c r="AH14" s="36" t="s">
        <v>178</v>
      </c>
      <c r="AI14" s="36" t="s">
        <v>174</v>
      </c>
      <c r="AJ14" s="42">
        <v>3.87</v>
      </c>
      <c r="AK14" s="6">
        <v>3.87</v>
      </c>
      <c r="AL14" s="6">
        <v>3.87</v>
      </c>
      <c r="AM14" s="42"/>
      <c r="AN14" s="42"/>
      <c r="AO14" s="42"/>
      <c r="AP14" s="42"/>
      <c r="AQ14" s="42"/>
      <c r="AR14" s="42"/>
      <c r="AS14" s="42"/>
      <c r="AT14" s="40"/>
      <c r="AU14" s="35"/>
      <c r="AV14" s="36"/>
      <c r="AW14" s="36"/>
      <c r="AX14" s="36"/>
      <c r="AY14" s="91"/>
      <c r="AZ14" s="91"/>
      <c r="BA14" s="6"/>
      <c r="BB14" s="42"/>
      <c r="BC14" s="42"/>
      <c r="BD14" s="42"/>
      <c r="BE14" s="42"/>
      <c r="BF14" s="42"/>
      <c r="BG14" s="42"/>
      <c r="BH14" s="42"/>
      <c r="BI14" s="40"/>
      <c r="BJ14" s="40"/>
      <c r="BK14" s="93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0"/>
      <c r="BY14" s="35" t="s">
        <v>171</v>
      </c>
      <c r="BZ14" s="36" t="s">
        <v>172</v>
      </c>
      <c r="CA14" s="96" t="s">
        <v>178</v>
      </c>
      <c r="CB14" s="97" t="s">
        <v>174</v>
      </c>
      <c r="CC14" s="81">
        <v>15.61</v>
      </c>
      <c r="CD14" s="81">
        <v>15.61</v>
      </c>
      <c r="CE14" s="81">
        <v>15.61</v>
      </c>
      <c r="CF14" s="42"/>
      <c r="CG14" s="42"/>
      <c r="CH14" s="42"/>
      <c r="CI14" s="42"/>
      <c r="CJ14" s="42"/>
      <c r="CK14" s="42"/>
      <c r="CL14" s="42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</row>
    <row r="15" ht="23.25" customHeight="1" spans="1:254">
      <c r="A15" s="40"/>
      <c r="B15" s="35" t="s">
        <v>171</v>
      </c>
      <c r="C15" s="36" t="s">
        <v>172</v>
      </c>
      <c r="D15" s="36" t="s">
        <v>179</v>
      </c>
      <c r="E15" s="36" t="s">
        <v>174</v>
      </c>
      <c r="F15" s="37">
        <v>12</v>
      </c>
      <c r="G15" s="37">
        <v>12</v>
      </c>
      <c r="H15" s="37">
        <v>12</v>
      </c>
      <c r="I15" s="42"/>
      <c r="J15" s="42"/>
      <c r="K15" s="42"/>
      <c r="L15" s="42"/>
      <c r="M15" s="42"/>
      <c r="N15" s="42"/>
      <c r="O15" s="42"/>
      <c r="P15" s="40"/>
      <c r="Q15" s="35" t="s">
        <v>171</v>
      </c>
      <c r="R15" s="36" t="s">
        <v>172</v>
      </c>
      <c r="S15" s="36" t="s">
        <v>179</v>
      </c>
      <c r="T15" s="36" t="s">
        <v>174</v>
      </c>
      <c r="U15" s="81">
        <v>2.4</v>
      </c>
      <c r="V15" s="81">
        <v>2.4</v>
      </c>
      <c r="W15" s="81">
        <v>2.4</v>
      </c>
      <c r="X15" s="42"/>
      <c r="Y15" s="42"/>
      <c r="Z15" s="42"/>
      <c r="AA15" s="42"/>
      <c r="AB15" s="42"/>
      <c r="AC15" s="42"/>
      <c r="AD15" s="42"/>
      <c r="AE15" s="40"/>
      <c r="AF15" s="35" t="s">
        <v>171</v>
      </c>
      <c r="AG15" s="36" t="s">
        <v>172</v>
      </c>
      <c r="AH15" s="36" t="s">
        <v>179</v>
      </c>
      <c r="AI15" s="36" t="s">
        <v>174</v>
      </c>
      <c r="AJ15" s="42">
        <v>2.4</v>
      </c>
      <c r="AK15" s="6">
        <v>2.4</v>
      </c>
      <c r="AL15" s="6">
        <v>2.4</v>
      </c>
      <c r="AM15" s="42"/>
      <c r="AN15" s="42"/>
      <c r="AO15" s="42"/>
      <c r="AP15" s="42"/>
      <c r="AQ15" s="42"/>
      <c r="AR15" s="42"/>
      <c r="AS15" s="42"/>
      <c r="AT15" s="40"/>
      <c r="AU15" s="35"/>
      <c r="AV15" s="36"/>
      <c r="AW15" s="36"/>
      <c r="AX15" s="36"/>
      <c r="AY15" s="91"/>
      <c r="AZ15" s="91"/>
      <c r="BA15" s="6"/>
      <c r="BB15" s="42"/>
      <c r="BC15" s="42"/>
      <c r="BD15" s="42"/>
      <c r="BE15" s="42"/>
      <c r="BF15" s="42"/>
      <c r="BG15" s="42"/>
      <c r="BH15" s="42"/>
      <c r="BI15" s="40"/>
      <c r="BJ15" s="40"/>
      <c r="BK15" s="42"/>
      <c r="BL15" s="93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0"/>
      <c r="BY15" s="35" t="s">
        <v>171</v>
      </c>
      <c r="BZ15" s="36" t="s">
        <v>172</v>
      </c>
      <c r="CA15" s="96" t="s">
        <v>179</v>
      </c>
      <c r="CB15" s="97" t="s">
        <v>174</v>
      </c>
      <c r="CC15" s="81">
        <v>7.2</v>
      </c>
      <c r="CD15" s="81">
        <v>7.2</v>
      </c>
      <c r="CE15" s="81">
        <v>7.2</v>
      </c>
      <c r="CF15" s="42"/>
      <c r="CG15" s="42"/>
      <c r="CH15" s="42"/>
      <c r="CI15" s="42"/>
      <c r="CJ15" s="42"/>
      <c r="CK15" s="42"/>
      <c r="CL15" s="42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</row>
    <row r="16" ht="23.25" customHeight="1" spans="1:254">
      <c r="A16" s="40"/>
      <c r="B16" s="35" t="s">
        <v>171</v>
      </c>
      <c r="C16" s="36" t="s">
        <v>172</v>
      </c>
      <c r="D16" s="36" t="s">
        <v>180</v>
      </c>
      <c r="E16" s="36" t="s">
        <v>174</v>
      </c>
      <c r="F16" s="41"/>
      <c r="G16" s="41"/>
      <c r="H16" s="41"/>
      <c r="I16" s="6"/>
      <c r="J16" s="6"/>
      <c r="K16" s="6"/>
      <c r="L16" s="6"/>
      <c r="M16" s="6"/>
      <c r="N16" s="6"/>
      <c r="O16" s="6"/>
      <c r="P16" s="40"/>
      <c r="Q16" s="35" t="s">
        <v>171</v>
      </c>
      <c r="R16" s="36" t="s">
        <v>172</v>
      </c>
      <c r="S16" s="36" t="s">
        <v>180</v>
      </c>
      <c r="T16" s="36" t="s">
        <v>174</v>
      </c>
      <c r="U16" s="81"/>
      <c r="V16" s="81"/>
      <c r="W16" s="81"/>
      <c r="X16" s="6"/>
      <c r="Y16" s="6"/>
      <c r="Z16" s="6"/>
      <c r="AA16" s="6"/>
      <c r="AB16" s="6"/>
      <c r="AC16" s="6"/>
      <c r="AD16" s="6"/>
      <c r="AE16" s="40"/>
      <c r="AF16" s="35" t="s">
        <v>171</v>
      </c>
      <c r="AG16" s="36" t="s">
        <v>172</v>
      </c>
      <c r="AH16" s="36" t="s">
        <v>180</v>
      </c>
      <c r="AI16" s="36" t="s">
        <v>174</v>
      </c>
      <c r="AJ16" s="42"/>
      <c r="AK16" s="6"/>
      <c r="AL16" s="6"/>
      <c r="AM16" s="6"/>
      <c r="AN16" s="6"/>
      <c r="AO16" s="6"/>
      <c r="AP16" s="6"/>
      <c r="AQ16" s="6"/>
      <c r="AR16" s="6"/>
      <c r="AS16" s="6"/>
      <c r="AT16" s="40"/>
      <c r="AU16" s="35"/>
      <c r="AV16" s="36"/>
      <c r="AW16" s="36"/>
      <c r="AX16" s="36"/>
      <c r="AY16" s="42"/>
      <c r="AZ16" s="42"/>
      <c r="BA16" s="6"/>
      <c r="BB16" s="6"/>
      <c r="BC16" s="6"/>
      <c r="BD16" s="6"/>
      <c r="BE16" s="6"/>
      <c r="BF16" s="6"/>
      <c r="BG16" s="6"/>
      <c r="BH16" s="6"/>
      <c r="BI16" s="94"/>
      <c r="BJ16" s="94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40"/>
      <c r="BY16" s="35" t="s">
        <v>171</v>
      </c>
      <c r="BZ16" s="36" t="s">
        <v>172</v>
      </c>
      <c r="CA16" s="96" t="s">
        <v>180</v>
      </c>
      <c r="CB16" s="97" t="s">
        <v>174</v>
      </c>
      <c r="CC16" s="82">
        <v>0</v>
      </c>
      <c r="CD16" s="82">
        <v>0</v>
      </c>
      <c r="CE16" s="82">
        <v>0</v>
      </c>
      <c r="CF16" s="6"/>
      <c r="CG16" s="42"/>
      <c r="CH16" s="6"/>
      <c r="CI16" s="6"/>
      <c r="CJ16" s="6"/>
      <c r="CK16" s="6"/>
      <c r="CL16" s="6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</row>
    <row r="17" s="5" customFormat="1" ht="23.25" customHeight="1" spans="1:90">
      <c r="A17" s="42"/>
      <c r="B17" s="35" t="s">
        <v>171</v>
      </c>
      <c r="C17" s="36" t="s">
        <v>172</v>
      </c>
      <c r="D17" s="36" t="s">
        <v>181</v>
      </c>
      <c r="E17" s="36" t="s">
        <v>174</v>
      </c>
      <c r="F17" s="43"/>
      <c r="G17" s="43"/>
      <c r="H17" s="43"/>
      <c r="I17" s="68"/>
      <c r="J17" s="68"/>
      <c r="K17" s="68"/>
      <c r="L17" s="68"/>
      <c r="M17" s="68"/>
      <c r="N17" s="68"/>
      <c r="O17" s="68"/>
      <c r="P17" s="42"/>
      <c r="Q17" s="35" t="s">
        <v>171</v>
      </c>
      <c r="R17" s="36" t="s">
        <v>172</v>
      </c>
      <c r="S17" s="36" t="s">
        <v>181</v>
      </c>
      <c r="T17" s="36" t="s">
        <v>174</v>
      </c>
      <c r="U17" s="81"/>
      <c r="V17" s="81"/>
      <c r="W17" s="81"/>
      <c r="X17" s="68"/>
      <c r="Y17" s="68"/>
      <c r="Z17" s="68"/>
      <c r="AA17" s="68"/>
      <c r="AB17" s="68"/>
      <c r="AC17" s="68"/>
      <c r="AD17" s="68"/>
      <c r="AE17" s="42"/>
      <c r="AF17" s="35" t="s">
        <v>171</v>
      </c>
      <c r="AG17" s="36" t="s">
        <v>172</v>
      </c>
      <c r="AH17" s="36" t="s">
        <v>181</v>
      </c>
      <c r="AI17" s="36" t="s">
        <v>174</v>
      </c>
      <c r="AJ17" s="42"/>
      <c r="AK17" s="68"/>
      <c r="AL17" s="68"/>
      <c r="AM17" s="68"/>
      <c r="AN17" s="68"/>
      <c r="AO17" s="68"/>
      <c r="AP17" s="68"/>
      <c r="AQ17" s="68"/>
      <c r="AR17" s="68"/>
      <c r="AS17" s="68"/>
      <c r="AT17" s="42"/>
      <c r="AU17" s="35"/>
      <c r="AV17" s="36"/>
      <c r="AW17" s="36"/>
      <c r="AX17" s="36"/>
      <c r="AY17" s="91"/>
      <c r="AZ17" s="91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42"/>
      <c r="BY17" s="35" t="s">
        <v>171</v>
      </c>
      <c r="BZ17" s="36" t="s">
        <v>172</v>
      </c>
      <c r="CA17" s="96" t="s">
        <v>181</v>
      </c>
      <c r="CB17" s="97" t="s">
        <v>174</v>
      </c>
      <c r="CC17" s="83">
        <v>0</v>
      </c>
      <c r="CD17" s="83">
        <v>0</v>
      </c>
      <c r="CE17" s="83">
        <v>0</v>
      </c>
      <c r="CF17" s="68"/>
      <c r="CG17" s="42"/>
      <c r="CH17" s="68"/>
      <c r="CI17" s="68"/>
      <c r="CJ17" s="68"/>
      <c r="CK17" s="68"/>
      <c r="CL17" s="68"/>
    </row>
    <row r="18" ht="23.25" customHeight="1" spans="1:90">
      <c r="A18" s="40"/>
      <c r="B18" s="35" t="s">
        <v>171</v>
      </c>
      <c r="C18" s="36" t="s">
        <v>172</v>
      </c>
      <c r="D18" s="36" t="s">
        <v>182</v>
      </c>
      <c r="E18" s="36" t="s">
        <v>174</v>
      </c>
      <c r="F18" s="41">
        <v>1.17</v>
      </c>
      <c r="G18" s="41">
        <v>1.17</v>
      </c>
      <c r="H18" s="41">
        <v>1.17</v>
      </c>
      <c r="I18" s="6"/>
      <c r="J18" s="6"/>
      <c r="K18" s="6"/>
      <c r="L18" s="6"/>
      <c r="M18" s="6"/>
      <c r="N18" s="6"/>
      <c r="O18" s="6"/>
      <c r="P18" s="40"/>
      <c r="Q18" s="35" t="s">
        <v>171</v>
      </c>
      <c r="R18" s="36" t="s">
        <v>172</v>
      </c>
      <c r="S18" s="36" t="s">
        <v>182</v>
      </c>
      <c r="T18" s="36" t="s">
        <v>174</v>
      </c>
      <c r="U18" s="82">
        <v>0.18</v>
      </c>
      <c r="V18" s="82">
        <v>0.18</v>
      </c>
      <c r="W18" s="82">
        <v>0.18</v>
      </c>
      <c r="X18" s="6"/>
      <c r="Y18" s="6"/>
      <c r="Z18" s="6"/>
      <c r="AA18" s="6"/>
      <c r="AB18" s="6"/>
      <c r="AC18" s="6"/>
      <c r="AD18" s="6"/>
      <c r="AE18" s="40"/>
      <c r="AF18" s="35" t="s">
        <v>171</v>
      </c>
      <c r="AG18" s="36" t="s">
        <v>172</v>
      </c>
      <c r="AH18" s="36" t="s">
        <v>182</v>
      </c>
      <c r="AI18" s="36" t="s">
        <v>174</v>
      </c>
      <c r="AJ18" s="6">
        <v>0.18</v>
      </c>
      <c r="AK18" s="6">
        <v>0.18</v>
      </c>
      <c r="AL18" s="6">
        <v>0.18</v>
      </c>
      <c r="AM18" s="6"/>
      <c r="AN18" s="6"/>
      <c r="AO18" s="6"/>
      <c r="AP18" s="6"/>
      <c r="AQ18" s="6"/>
      <c r="AR18" s="6"/>
      <c r="AS18" s="6"/>
      <c r="AT18" s="40"/>
      <c r="AU18" s="35"/>
      <c r="AV18" s="36"/>
      <c r="AW18" s="36"/>
      <c r="AX18" s="36"/>
      <c r="AY18" s="91"/>
      <c r="AZ18" s="91"/>
      <c r="BA18" s="6"/>
      <c r="BB18" s="6"/>
      <c r="BC18" s="6"/>
      <c r="BD18" s="6"/>
      <c r="BE18" s="6"/>
      <c r="BF18" s="6"/>
      <c r="BG18" s="6"/>
      <c r="BH18" s="6"/>
      <c r="BI18" s="94"/>
      <c r="BJ18" s="94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40"/>
      <c r="BY18" s="35" t="s">
        <v>171</v>
      </c>
      <c r="BZ18" s="36" t="s">
        <v>172</v>
      </c>
      <c r="CA18" s="96" t="s">
        <v>182</v>
      </c>
      <c r="CB18" s="97" t="s">
        <v>174</v>
      </c>
      <c r="CC18" s="82">
        <v>0.81</v>
      </c>
      <c r="CD18" s="82">
        <v>0.81</v>
      </c>
      <c r="CE18" s="82">
        <v>0.81</v>
      </c>
      <c r="CF18" s="6"/>
      <c r="CG18" s="42"/>
      <c r="CH18" s="6"/>
      <c r="CI18" s="6"/>
      <c r="CJ18" s="6"/>
      <c r="CK18" s="6"/>
      <c r="CL18" s="6"/>
    </row>
    <row r="19" ht="23.25" customHeight="1" spans="1:90">
      <c r="A19" s="40"/>
      <c r="B19" s="35" t="s">
        <v>171</v>
      </c>
      <c r="C19" s="36" t="s">
        <v>172</v>
      </c>
      <c r="D19" s="36" t="s">
        <v>183</v>
      </c>
      <c r="E19" s="36" t="s">
        <v>174</v>
      </c>
      <c r="F19" s="41">
        <v>3.13</v>
      </c>
      <c r="G19" s="41">
        <v>3.13</v>
      </c>
      <c r="H19" s="41">
        <v>3.13</v>
      </c>
      <c r="I19" s="6"/>
      <c r="J19" s="6"/>
      <c r="K19" s="6"/>
      <c r="L19" s="6"/>
      <c r="M19" s="6"/>
      <c r="N19" s="6"/>
      <c r="O19" s="6"/>
      <c r="P19" s="40"/>
      <c r="Q19" s="35" t="s">
        <v>171</v>
      </c>
      <c r="R19" s="36" t="s">
        <v>172</v>
      </c>
      <c r="S19" s="36" t="s">
        <v>183</v>
      </c>
      <c r="T19" s="36" t="s">
        <v>174</v>
      </c>
      <c r="U19" s="82">
        <v>0.52</v>
      </c>
      <c r="V19" s="82">
        <v>0.52</v>
      </c>
      <c r="W19" s="82">
        <v>0.52</v>
      </c>
      <c r="X19" s="6"/>
      <c r="Y19" s="6"/>
      <c r="Z19" s="6"/>
      <c r="AA19" s="6"/>
      <c r="AB19" s="6"/>
      <c r="AC19" s="6"/>
      <c r="AD19" s="6"/>
      <c r="AE19" s="40"/>
      <c r="AF19" s="35" t="s">
        <v>171</v>
      </c>
      <c r="AG19" s="36" t="s">
        <v>172</v>
      </c>
      <c r="AH19" s="36" t="s">
        <v>183</v>
      </c>
      <c r="AI19" s="36" t="s">
        <v>174</v>
      </c>
      <c r="AJ19" s="6">
        <v>0.52</v>
      </c>
      <c r="AK19" s="6">
        <v>0.52</v>
      </c>
      <c r="AL19" s="6">
        <v>0.52</v>
      </c>
      <c r="AM19" s="6"/>
      <c r="AN19" s="6"/>
      <c r="AO19" s="6"/>
      <c r="AP19" s="6"/>
      <c r="AQ19" s="6"/>
      <c r="AR19" s="6"/>
      <c r="AS19" s="6"/>
      <c r="AT19" s="40"/>
      <c r="AU19" s="35"/>
      <c r="AV19" s="36"/>
      <c r="AW19" s="36"/>
      <c r="AX19" s="36"/>
      <c r="AY19" s="91"/>
      <c r="AZ19" s="91"/>
      <c r="BA19" s="6"/>
      <c r="BB19" s="6"/>
      <c r="BC19" s="6"/>
      <c r="BD19" s="6"/>
      <c r="BE19" s="6"/>
      <c r="BF19" s="6"/>
      <c r="BG19" s="6"/>
      <c r="BH19" s="6"/>
      <c r="BI19" s="94"/>
      <c r="BJ19" s="94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40"/>
      <c r="BY19" s="35" t="s">
        <v>171</v>
      </c>
      <c r="BZ19" s="36" t="s">
        <v>172</v>
      </c>
      <c r="CA19" s="96" t="s">
        <v>183</v>
      </c>
      <c r="CB19" s="97" t="s">
        <v>174</v>
      </c>
      <c r="CC19" s="83">
        <v>2.09</v>
      </c>
      <c r="CD19" s="83">
        <v>2.09</v>
      </c>
      <c r="CE19" s="83">
        <v>2.09</v>
      </c>
      <c r="CF19" s="6"/>
      <c r="CG19" s="42"/>
      <c r="CH19" s="6"/>
      <c r="CI19" s="6"/>
      <c r="CJ19" s="6"/>
      <c r="CK19" s="6"/>
      <c r="CL19" s="6"/>
    </row>
    <row r="20" ht="23.25" customHeight="1" spans="1:90">
      <c r="A20" s="40"/>
      <c r="B20" s="35" t="s">
        <v>171</v>
      </c>
      <c r="C20" s="36" t="s">
        <v>172</v>
      </c>
      <c r="D20" s="36" t="s">
        <v>184</v>
      </c>
      <c r="E20" s="36" t="s">
        <v>174</v>
      </c>
      <c r="F20" s="41">
        <v>3.6</v>
      </c>
      <c r="G20" s="41">
        <v>3.6</v>
      </c>
      <c r="H20" s="41">
        <v>3.6</v>
      </c>
      <c r="I20" s="6"/>
      <c r="J20" s="6"/>
      <c r="K20" s="6"/>
      <c r="L20" s="6"/>
      <c r="M20" s="6"/>
      <c r="N20" s="6"/>
      <c r="O20" s="6"/>
      <c r="P20" s="40"/>
      <c r="Q20" s="35" t="s">
        <v>171</v>
      </c>
      <c r="R20" s="36" t="s">
        <v>172</v>
      </c>
      <c r="S20" s="36" t="s">
        <v>184</v>
      </c>
      <c r="T20" s="36" t="s">
        <v>174</v>
      </c>
      <c r="U20" s="82">
        <v>0.6</v>
      </c>
      <c r="V20" s="82">
        <v>0.6</v>
      </c>
      <c r="W20" s="82">
        <v>0.6</v>
      </c>
      <c r="X20" s="6"/>
      <c r="Y20" s="6"/>
      <c r="Z20" s="6"/>
      <c r="AA20" s="6"/>
      <c r="AB20" s="6"/>
      <c r="AC20" s="6"/>
      <c r="AD20" s="6"/>
      <c r="AE20" s="40"/>
      <c r="AF20" s="35" t="s">
        <v>171</v>
      </c>
      <c r="AG20" s="36" t="s">
        <v>172</v>
      </c>
      <c r="AH20" s="36" t="s">
        <v>184</v>
      </c>
      <c r="AI20" s="36" t="s">
        <v>174</v>
      </c>
      <c r="AJ20" s="6">
        <v>0.6</v>
      </c>
      <c r="AK20" s="6">
        <v>0.6</v>
      </c>
      <c r="AL20" s="6">
        <v>0.6</v>
      </c>
      <c r="AM20" s="6"/>
      <c r="AN20" s="6"/>
      <c r="AO20" s="6"/>
      <c r="AP20" s="6"/>
      <c r="AQ20" s="6"/>
      <c r="AR20" s="6"/>
      <c r="AS20" s="6"/>
      <c r="AT20" s="40"/>
      <c r="AU20" s="35"/>
      <c r="AV20" s="36"/>
      <c r="AW20" s="36"/>
      <c r="AX20" s="36"/>
      <c r="AY20" s="91"/>
      <c r="AZ20" s="91"/>
      <c r="BA20" s="6"/>
      <c r="BB20" s="6"/>
      <c r="BC20" s="6"/>
      <c r="BD20" s="6"/>
      <c r="BE20" s="6"/>
      <c r="BF20" s="6"/>
      <c r="BG20" s="6"/>
      <c r="BH20" s="6"/>
      <c r="BI20" s="94"/>
      <c r="BJ20" s="94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40"/>
      <c r="BY20" s="35" t="s">
        <v>171</v>
      </c>
      <c r="BZ20" s="36" t="s">
        <v>172</v>
      </c>
      <c r="CA20" s="96" t="s">
        <v>184</v>
      </c>
      <c r="CB20" s="97" t="s">
        <v>174</v>
      </c>
      <c r="CC20" s="82">
        <v>2.4</v>
      </c>
      <c r="CD20" s="82">
        <v>2.4</v>
      </c>
      <c r="CE20" s="82">
        <v>2.4</v>
      </c>
      <c r="CF20" s="6"/>
      <c r="CG20" s="42"/>
      <c r="CH20" s="6"/>
      <c r="CI20" s="6"/>
      <c r="CJ20" s="6"/>
      <c r="CK20" s="6"/>
      <c r="CL20" s="6"/>
    </row>
    <row r="21" ht="28" customHeight="1" spans="1:90">
      <c r="A21" s="40"/>
      <c r="B21" s="35" t="s">
        <v>171</v>
      </c>
      <c r="C21" s="36" t="s">
        <v>172</v>
      </c>
      <c r="D21" s="36" t="s">
        <v>185</v>
      </c>
      <c r="E21" s="36" t="s">
        <v>174</v>
      </c>
      <c r="F21" s="41">
        <v>16.8</v>
      </c>
      <c r="G21" s="41">
        <v>16.8</v>
      </c>
      <c r="H21" s="41">
        <v>16.8</v>
      </c>
      <c r="I21" s="6"/>
      <c r="J21" s="6"/>
      <c r="K21" s="6"/>
      <c r="L21" s="42"/>
      <c r="M21" s="6"/>
      <c r="N21" s="6"/>
      <c r="O21" s="6"/>
      <c r="P21" s="40"/>
      <c r="Q21" s="35" t="s">
        <v>171</v>
      </c>
      <c r="R21" s="36" t="s">
        <v>172</v>
      </c>
      <c r="S21" s="36" t="s">
        <v>185</v>
      </c>
      <c r="T21" s="36" t="s">
        <v>174</v>
      </c>
      <c r="U21" s="82">
        <v>2.8</v>
      </c>
      <c r="V21" s="82">
        <v>2.8</v>
      </c>
      <c r="W21" s="82">
        <v>2.8</v>
      </c>
      <c r="X21" s="6"/>
      <c r="Y21" s="6"/>
      <c r="Z21" s="6"/>
      <c r="AA21" s="42"/>
      <c r="AB21" s="6"/>
      <c r="AC21" s="6"/>
      <c r="AD21" s="6"/>
      <c r="AE21" s="40"/>
      <c r="AF21" s="35" t="s">
        <v>171</v>
      </c>
      <c r="AG21" s="36" t="s">
        <v>172</v>
      </c>
      <c r="AH21" s="36" t="s">
        <v>185</v>
      </c>
      <c r="AI21" s="36" t="s">
        <v>174</v>
      </c>
      <c r="AJ21" s="6">
        <v>2.8</v>
      </c>
      <c r="AK21" s="6">
        <v>2.8</v>
      </c>
      <c r="AL21" s="6">
        <v>2.8</v>
      </c>
      <c r="AM21" s="6"/>
      <c r="AN21" s="6"/>
      <c r="AO21" s="6"/>
      <c r="AP21" s="6"/>
      <c r="AQ21" s="6"/>
      <c r="AR21" s="6"/>
      <c r="AS21" s="6"/>
      <c r="AT21" s="40"/>
      <c r="AU21" s="35"/>
      <c r="AV21" s="36"/>
      <c r="AW21" s="36"/>
      <c r="AX21" s="36"/>
      <c r="AY21" s="91"/>
      <c r="AZ21" s="91"/>
      <c r="BA21" s="6"/>
      <c r="BB21" s="6"/>
      <c r="BC21" s="6"/>
      <c r="BD21" s="6"/>
      <c r="BE21" s="6"/>
      <c r="BF21" s="6"/>
      <c r="BG21" s="6"/>
      <c r="BH21" s="6"/>
      <c r="BI21" s="95"/>
      <c r="BJ21" s="95"/>
      <c r="BK21" s="95"/>
      <c r="BL21" s="95"/>
      <c r="BM21" s="95"/>
      <c r="BN21" s="6"/>
      <c r="BO21" s="6"/>
      <c r="BP21" s="6"/>
      <c r="BQ21" s="6"/>
      <c r="BR21" s="6"/>
      <c r="BS21" s="6"/>
      <c r="BT21" s="42"/>
      <c r="BU21" s="6"/>
      <c r="BV21" s="6"/>
      <c r="BW21" s="6"/>
      <c r="BX21" s="40"/>
      <c r="BY21" s="35" t="s">
        <v>171</v>
      </c>
      <c r="BZ21" s="36" t="s">
        <v>172</v>
      </c>
      <c r="CA21" s="96" t="s">
        <v>185</v>
      </c>
      <c r="CB21" s="97" t="s">
        <v>174</v>
      </c>
      <c r="CC21" s="82">
        <v>11.2</v>
      </c>
      <c r="CD21" s="82">
        <v>11.2</v>
      </c>
      <c r="CE21" s="82">
        <v>11.2</v>
      </c>
      <c r="CF21" s="6"/>
      <c r="CG21" s="42"/>
      <c r="CH21" s="6"/>
      <c r="CI21" s="6"/>
      <c r="CJ21" s="6"/>
      <c r="CK21" s="6"/>
      <c r="CL21" s="6"/>
    </row>
    <row r="22" ht="18" customHeight="1" spans="1:90">
      <c r="A22" s="40"/>
      <c r="B22" s="35" t="s">
        <v>171</v>
      </c>
      <c r="C22" s="36" t="s">
        <v>172</v>
      </c>
      <c r="D22" s="36" t="s">
        <v>186</v>
      </c>
      <c r="E22" s="36" t="s">
        <v>187</v>
      </c>
      <c r="F22" s="41">
        <v>8.06</v>
      </c>
      <c r="G22" s="41">
        <v>8.06</v>
      </c>
      <c r="H22" s="41">
        <v>8.06</v>
      </c>
      <c r="I22" s="6"/>
      <c r="J22" s="6"/>
      <c r="K22" s="6"/>
      <c r="L22" s="6"/>
      <c r="M22" s="6"/>
      <c r="N22" s="6"/>
      <c r="O22" s="6"/>
      <c r="P22" s="40"/>
      <c r="Q22" s="35" t="s">
        <v>171</v>
      </c>
      <c r="R22" s="36" t="s">
        <v>172</v>
      </c>
      <c r="S22" s="36" t="s">
        <v>186</v>
      </c>
      <c r="T22" s="36" t="s">
        <v>187</v>
      </c>
      <c r="U22" s="82">
        <v>1.34</v>
      </c>
      <c r="V22" s="82">
        <v>1.34</v>
      </c>
      <c r="W22" s="82">
        <v>1.34</v>
      </c>
      <c r="X22" s="6"/>
      <c r="Y22" s="6"/>
      <c r="Z22" s="6"/>
      <c r="AA22" s="6"/>
      <c r="AB22" s="6"/>
      <c r="AC22" s="6"/>
      <c r="AD22" s="6"/>
      <c r="AE22" s="40"/>
      <c r="AF22" s="35" t="s">
        <v>171</v>
      </c>
      <c r="AG22" s="36" t="s">
        <v>172</v>
      </c>
      <c r="AH22" s="36" t="s">
        <v>186</v>
      </c>
      <c r="AI22" s="36" t="s">
        <v>187</v>
      </c>
      <c r="AJ22" s="6">
        <v>1.34</v>
      </c>
      <c r="AK22" s="6">
        <v>1.34</v>
      </c>
      <c r="AL22" s="6">
        <v>1.34</v>
      </c>
      <c r="AM22" s="6"/>
      <c r="AN22" s="6"/>
      <c r="AO22" s="6"/>
      <c r="AP22" s="6"/>
      <c r="AQ22" s="6"/>
      <c r="AR22" s="6"/>
      <c r="AS22" s="6"/>
      <c r="AT22" s="40"/>
      <c r="AU22" s="35"/>
      <c r="AV22" s="36"/>
      <c r="AW22" s="36"/>
      <c r="AX22" s="36"/>
      <c r="AY22" s="42"/>
      <c r="AZ22" s="42">
        <v>0</v>
      </c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40"/>
      <c r="BY22" s="35" t="s">
        <v>171</v>
      </c>
      <c r="BZ22" s="36" t="s">
        <v>172</v>
      </c>
      <c r="CA22" s="96" t="s">
        <v>186</v>
      </c>
      <c r="CB22" s="97" t="s">
        <v>187</v>
      </c>
      <c r="CC22" s="82">
        <v>5.38</v>
      </c>
      <c r="CD22" s="82">
        <v>5.38</v>
      </c>
      <c r="CE22" s="82">
        <v>5.38</v>
      </c>
      <c r="CF22" s="6"/>
      <c r="CG22" s="42"/>
      <c r="CH22" s="6"/>
      <c r="CI22" s="6"/>
      <c r="CJ22" s="6"/>
      <c r="CK22" s="6"/>
      <c r="CL22" s="6"/>
    </row>
    <row r="23" ht="28" customHeight="1" spans="1:90">
      <c r="A23" s="40"/>
      <c r="B23" s="35" t="s">
        <v>171</v>
      </c>
      <c r="C23" s="36" t="s">
        <v>172</v>
      </c>
      <c r="D23" s="36" t="s">
        <v>188</v>
      </c>
      <c r="E23" s="36" t="s">
        <v>187</v>
      </c>
      <c r="F23" s="41">
        <v>2.88</v>
      </c>
      <c r="G23" s="41">
        <v>2.88</v>
      </c>
      <c r="H23" s="41">
        <v>2.88</v>
      </c>
      <c r="I23" s="6"/>
      <c r="J23" s="6"/>
      <c r="K23" s="6"/>
      <c r="L23" s="6"/>
      <c r="M23" s="6"/>
      <c r="N23" s="6"/>
      <c r="O23" s="6"/>
      <c r="P23" s="40"/>
      <c r="Q23" s="35" t="s">
        <v>171</v>
      </c>
      <c r="R23" s="36" t="s">
        <v>172</v>
      </c>
      <c r="S23" s="36" t="s">
        <v>188</v>
      </c>
      <c r="T23" s="36" t="s">
        <v>187</v>
      </c>
      <c r="U23" s="81"/>
      <c r="V23" s="81"/>
      <c r="W23" s="82"/>
      <c r="X23" s="6"/>
      <c r="Y23" s="6"/>
      <c r="Z23" s="6"/>
      <c r="AA23" s="6"/>
      <c r="AB23" s="6"/>
      <c r="AC23" s="6"/>
      <c r="AD23" s="6"/>
      <c r="AE23" s="40"/>
      <c r="AF23" s="35" t="s">
        <v>171</v>
      </c>
      <c r="AG23" s="36" t="s">
        <v>172</v>
      </c>
      <c r="AH23" s="36" t="s">
        <v>188</v>
      </c>
      <c r="AI23" s="36" t="s">
        <v>187</v>
      </c>
      <c r="AJ23" s="42"/>
      <c r="AK23" s="42"/>
      <c r="AL23" s="6"/>
      <c r="AM23" s="6"/>
      <c r="AN23" s="6"/>
      <c r="AO23" s="6"/>
      <c r="AP23" s="6"/>
      <c r="AQ23" s="6"/>
      <c r="AR23" s="6"/>
      <c r="AS23" s="6"/>
      <c r="AT23" s="40"/>
      <c r="AU23" s="35"/>
      <c r="AV23" s="36"/>
      <c r="AW23" s="36"/>
      <c r="AX23" s="36"/>
      <c r="AY23" s="42"/>
      <c r="AZ23" s="42">
        <v>0</v>
      </c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40"/>
      <c r="BY23" s="35" t="s">
        <v>171</v>
      </c>
      <c r="BZ23" s="36" t="s">
        <v>172</v>
      </c>
      <c r="CA23" s="96" t="s">
        <v>188</v>
      </c>
      <c r="CB23" s="97" t="s">
        <v>187</v>
      </c>
      <c r="CC23" s="82">
        <v>2.88</v>
      </c>
      <c r="CD23" s="82">
        <v>2.88</v>
      </c>
      <c r="CE23" s="82">
        <v>2.88</v>
      </c>
      <c r="CF23" s="103"/>
      <c r="CG23" s="42"/>
      <c r="CH23" s="6"/>
      <c r="CI23" s="6"/>
      <c r="CJ23" s="6"/>
      <c r="CK23" s="6"/>
      <c r="CL23" s="6"/>
    </row>
    <row r="24" ht="37" customHeight="1" spans="1:90">
      <c r="A24" s="40"/>
      <c r="B24" s="35" t="s">
        <v>171</v>
      </c>
      <c r="C24" s="36" t="s">
        <v>172</v>
      </c>
      <c r="D24" s="36" t="s">
        <v>189</v>
      </c>
      <c r="E24" s="36" t="s">
        <v>187</v>
      </c>
      <c r="F24" s="41"/>
      <c r="G24" s="41"/>
      <c r="H24" s="41"/>
      <c r="I24" s="6"/>
      <c r="J24" s="6"/>
      <c r="K24" s="6"/>
      <c r="L24" s="6"/>
      <c r="M24" s="6"/>
      <c r="N24" s="6"/>
      <c r="O24" s="6"/>
      <c r="P24" s="40"/>
      <c r="Q24" s="35" t="s">
        <v>171</v>
      </c>
      <c r="R24" s="36" t="s">
        <v>172</v>
      </c>
      <c r="S24" s="36" t="s">
        <v>189</v>
      </c>
      <c r="T24" s="36" t="s">
        <v>187</v>
      </c>
      <c r="U24" s="81">
        <f>V24</f>
        <v>0</v>
      </c>
      <c r="V24" s="81">
        <f>W24</f>
        <v>0</v>
      </c>
      <c r="W24" s="82"/>
      <c r="X24" s="6"/>
      <c r="Y24" s="6"/>
      <c r="Z24" s="6"/>
      <c r="AA24" s="6"/>
      <c r="AB24" s="6"/>
      <c r="AC24" s="6"/>
      <c r="AD24" s="6"/>
      <c r="AE24" s="40"/>
      <c r="AF24" s="35" t="s">
        <v>171</v>
      </c>
      <c r="AG24" s="36" t="s">
        <v>172</v>
      </c>
      <c r="AH24" s="36" t="s">
        <v>189</v>
      </c>
      <c r="AI24" s="36" t="s">
        <v>187</v>
      </c>
      <c r="AJ24" s="42">
        <f>AK24</f>
        <v>0</v>
      </c>
      <c r="AK24" s="42">
        <f>AL24</f>
        <v>0</v>
      </c>
      <c r="AL24" s="6"/>
      <c r="AM24" s="6"/>
      <c r="AN24" s="6"/>
      <c r="AO24" s="6"/>
      <c r="AP24" s="6"/>
      <c r="AQ24" s="6"/>
      <c r="AR24" s="6"/>
      <c r="AS24" s="6"/>
      <c r="AT24" s="40"/>
      <c r="AU24" s="35"/>
      <c r="AV24" s="36"/>
      <c r="AW24" s="36"/>
      <c r="AX24" s="36"/>
      <c r="AY24" s="42"/>
      <c r="AZ24" s="42">
        <v>0</v>
      </c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40"/>
      <c r="BY24" s="35" t="s">
        <v>171</v>
      </c>
      <c r="BZ24" s="36" t="s">
        <v>172</v>
      </c>
      <c r="CA24" s="96" t="s">
        <v>189</v>
      </c>
      <c r="CB24" s="97" t="s">
        <v>187</v>
      </c>
      <c r="CC24" s="82">
        <v>0</v>
      </c>
      <c r="CD24" s="82">
        <v>0</v>
      </c>
      <c r="CE24" s="82">
        <v>0</v>
      </c>
      <c r="CF24" s="6"/>
      <c r="CG24" s="42"/>
      <c r="CH24" s="6"/>
      <c r="CI24" s="6"/>
      <c r="CJ24" s="6"/>
      <c r="CK24" s="6"/>
      <c r="CL24" s="6"/>
    </row>
    <row r="25" ht="28" customHeight="1" spans="1:90">
      <c r="A25" s="40"/>
      <c r="B25" s="35" t="s">
        <v>171</v>
      </c>
      <c r="C25" s="36" t="s">
        <v>172</v>
      </c>
      <c r="D25" s="36" t="s">
        <v>190</v>
      </c>
      <c r="E25" s="36" t="s">
        <v>187</v>
      </c>
      <c r="F25" s="41"/>
      <c r="G25" s="41"/>
      <c r="H25" s="41"/>
      <c r="I25" s="6"/>
      <c r="J25" s="6"/>
      <c r="K25" s="6"/>
      <c r="L25" s="6"/>
      <c r="M25" s="6"/>
      <c r="N25" s="6"/>
      <c r="O25" s="6"/>
      <c r="P25" s="40"/>
      <c r="Q25" s="35" t="s">
        <v>171</v>
      </c>
      <c r="R25" s="36" t="s">
        <v>172</v>
      </c>
      <c r="S25" s="36" t="s">
        <v>190</v>
      </c>
      <c r="T25" s="36" t="s">
        <v>187</v>
      </c>
      <c r="U25" s="81">
        <f>V25</f>
        <v>0</v>
      </c>
      <c r="V25" s="81">
        <f>W25</f>
        <v>0</v>
      </c>
      <c r="W25" s="82"/>
      <c r="X25" s="6"/>
      <c r="Y25" s="6"/>
      <c r="Z25" s="6"/>
      <c r="AA25" s="6"/>
      <c r="AB25" s="6"/>
      <c r="AC25" s="6"/>
      <c r="AD25" s="6"/>
      <c r="AE25" s="40"/>
      <c r="AF25" s="35" t="s">
        <v>171</v>
      </c>
      <c r="AG25" s="36" t="s">
        <v>172</v>
      </c>
      <c r="AH25" s="36" t="s">
        <v>190</v>
      </c>
      <c r="AI25" s="36" t="s">
        <v>187</v>
      </c>
      <c r="AJ25" s="42">
        <f>AK25</f>
        <v>0</v>
      </c>
      <c r="AK25" s="42">
        <f>AL25</f>
        <v>0</v>
      </c>
      <c r="AL25" s="6"/>
      <c r="AM25" s="6"/>
      <c r="AN25" s="6"/>
      <c r="AO25" s="6"/>
      <c r="AP25" s="6"/>
      <c r="AQ25" s="6"/>
      <c r="AR25" s="6"/>
      <c r="AS25" s="6"/>
      <c r="AT25" s="40"/>
      <c r="AU25" s="35"/>
      <c r="AV25" s="36"/>
      <c r="AW25" s="36"/>
      <c r="AX25" s="36"/>
      <c r="AY25" s="91"/>
      <c r="AZ25" s="91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40"/>
      <c r="BY25" s="35" t="s">
        <v>171</v>
      </c>
      <c r="BZ25" s="36" t="s">
        <v>172</v>
      </c>
      <c r="CA25" s="96" t="s">
        <v>190</v>
      </c>
      <c r="CB25" s="97" t="s">
        <v>187</v>
      </c>
      <c r="CC25" s="82">
        <v>0</v>
      </c>
      <c r="CD25" s="82">
        <v>0</v>
      </c>
      <c r="CE25" s="82">
        <v>0</v>
      </c>
      <c r="CF25" s="6"/>
      <c r="CG25" s="42"/>
      <c r="CH25" s="6"/>
      <c r="CI25" s="6"/>
      <c r="CJ25" s="6"/>
      <c r="CK25" s="6"/>
      <c r="CL25" s="6"/>
    </row>
    <row r="26" ht="45" customHeight="1" spans="1:90">
      <c r="A26" s="40"/>
      <c r="B26" s="35" t="s">
        <v>191</v>
      </c>
      <c r="C26" s="36" t="s">
        <v>192</v>
      </c>
      <c r="D26" s="36" t="s">
        <v>193</v>
      </c>
      <c r="E26" s="36" t="s">
        <v>194</v>
      </c>
      <c r="F26" s="41">
        <v>16.75</v>
      </c>
      <c r="G26" s="41">
        <v>16.75</v>
      </c>
      <c r="H26" s="41">
        <v>16.75</v>
      </c>
      <c r="I26" s="6"/>
      <c r="J26" s="6"/>
      <c r="K26" s="6"/>
      <c r="L26" s="6"/>
      <c r="M26" s="6"/>
      <c r="N26" s="6"/>
      <c r="O26" s="6"/>
      <c r="P26" s="40"/>
      <c r="Q26" s="35" t="s">
        <v>191</v>
      </c>
      <c r="R26" s="36" t="s">
        <v>192</v>
      </c>
      <c r="S26" s="36" t="s">
        <v>193</v>
      </c>
      <c r="T26" s="36" t="s">
        <v>194</v>
      </c>
      <c r="U26" s="82">
        <v>2.79</v>
      </c>
      <c r="V26" s="82">
        <v>2.79</v>
      </c>
      <c r="W26" s="82">
        <v>2.79</v>
      </c>
      <c r="X26" s="6"/>
      <c r="Y26" s="6"/>
      <c r="Z26" s="6"/>
      <c r="AA26" s="6"/>
      <c r="AB26" s="6"/>
      <c r="AC26" s="6"/>
      <c r="AD26" s="6"/>
      <c r="AE26" s="40"/>
      <c r="AF26" s="35" t="s">
        <v>191</v>
      </c>
      <c r="AG26" s="36" t="s">
        <v>192</v>
      </c>
      <c r="AH26" s="36" t="s">
        <v>193</v>
      </c>
      <c r="AI26" s="36" t="s">
        <v>194</v>
      </c>
      <c r="AJ26" s="6">
        <v>2.79</v>
      </c>
      <c r="AK26" s="6">
        <v>2.79</v>
      </c>
      <c r="AL26" s="6">
        <v>2.79</v>
      </c>
      <c r="AM26" s="6"/>
      <c r="AN26" s="6"/>
      <c r="AO26" s="6"/>
      <c r="AP26" s="6"/>
      <c r="AQ26" s="6"/>
      <c r="AR26" s="6"/>
      <c r="AS26" s="6"/>
      <c r="AT26" s="40"/>
      <c r="AU26" s="35"/>
      <c r="AV26" s="36"/>
      <c r="AW26" s="36"/>
      <c r="AX26" s="36"/>
      <c r="AY26" s="91"/>
      <c r="AZ26" s="91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40"/>
      <c r="BY26" s="35" t="s">
        <v>191</v>
      </c>
      <c r="BZ26" s="36" t="s">
        <v>192</v>
      </c>
      <c r="CA26" s="96" t="s">
        <v>193</v>
      </c>
      <c r="CB26" s="97" t="s">
        <v>194</v>
      </c>
      <c r="CC26" s="82">
        <v>11.17</v>
      </c>
      <c r="CD26" s="82">
        <v>11.17</v>
      </c>
      <c r="CE26" s="82">
        <v>11.17</v>
      </c>
      <c r="CF26" s="6"/>
      <c r="CG26" s="42"/>
      <c r="CH26" s="6"/>
      <c r="CI26" s="6"/>
      <c r="CJ26" s="6"/>
      <c r="CK26" s="6"/>
      <c r="CL26" s="6"/>
    </row>
    <row r="27" ht="28" customHeight="1" spans="1:90">
      <c r="A27" s="40"/>
      <c r="B27" s="35" t="s">
        <v>195</v>
      </c>
      <c r="C27" s="36" t="s">
        <v>196</v>
      </c>
      <c r="D27" s="36" t="s">
        <v>197</v>
      </c>
      <c r="E27" s="36" t="s">
        <v>194</v>
      </c>
      <c r="F27" s="41">
        <v>6.7</v>
      </c>
      <c r="G27" s="41">
        <v>6.7</v>
      </c>
      <c r="H27" s="41">
        <v>6.7</v>
      </c>
      <c r="I27" s="6"/>
      <c r="J27" s="6"/>
      <c r="K27" s="6"/>
      <c r="L27" s="6"/>
      <c r="M27" s="6"/>
      <c r="N27" s="6"/>
      <c r="O27" s="6"/>
      <c r="P27" s="40"/>
      <c r="Q27" s="35" t="s">
        <v>195</v>
      </c>
      <c r="R27" s="36" t="s">
        <v>196</v>
      </c>
      <c r="S27" s="36" t="s">
        <v>197</v>
      </c>
      <c r="T27" s="36" t="s">
        <v>194</v>
      </c>
      <c r="U27" s="82">
        <v>1.11</v>
      </c>
      <c r="V27" s="82">
        <v>1.11</v>
      </c>
      <c r="W27" s="82">
        <v>1.11</v>
      </c>
      <c r="X27" s="6"/>
      <c r="Y27" s="6"/>
      <c r="Z27" s="6"/>
      <c r="AA27" s="6"/>
      <c r="AB27" s="6"/>
      <c r="AC27" s="6"/>
      <c r="AD27" s="6"/>
      <c r="AE27" s="40"/>
      <c r="AF27" s="35" t="s">
        <v>195</v>
      </c>
      <c r="AG27" s="36" t="s">
        <v>196</v>
      </c>
      <c r="AH27" s="36" t="s">
        <v>197</v>
      </c>
      <c r="AI27" s="36" t="s">
        <v>194</v>
      </c>
      <c r="AJ27" s="6">
        <v>1.11</v>
      </c>
      <c r="AK27" s="6">
        <v>1.11</v>
      </c>
      <c r="AL27" s="6">
        <v>1.11</v>
      </c>
      <c r="AM27" s="6"/>
      <c r="AN27" s="6"/>
      <c r="AO27" s="6"/>
      <c r="AP27" s="6"/>
      <c r="AQ27" s="6"/>
      <c r="AR27" s="6"/>
      <c r="AS27" s="6"/>
      <c r="AT27" s="40"/>
      <c r="AU27" s="35"/>
      <c r="AV27" s="36"/>
      <c r="AW27" s="36"/>
      <c r="AX27" s="36"/>
      <c r="AY27" s="91"/>
      <c r="AZ27" s="91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40"/>
      <c r="BY27" s="35" t="s">
        <v>195</v>
      </c>
      <c r="BZ27" s="36" t="s">
        <v>196</v>
      </c>
      <c r="CA27" s="36" t="s">
        <v>197</v>
      </c>
      <c r="CB27" s="98" t="s">
        <v>194</v>
      </c>
      <c r="CC27" s="104">
        <v>4.48</v>
      </c>
      <c r="CD27" s="104">
        <v>4.48</v>
      </c>
      <c r="CE27" s="104">
        <v>4.48</v>
      </c>
      <c r="CF27" s="6"/>
      <c r="CG27" s="42"/>
      <c r="CH27" s="6"/>
      <c r="CI27" s="6"/>
      <c r="CJ27" s="6"/>
      <c r="CK27" s="6"/>
      <c r="CL27" s="6"/>
    </row>
    <row r="28" ht="28" customHeight="1" spans="1:90">
      <c r="A28" s="40"/>
      <c r="B28" s="35" t="s">
        <v>198</v>
      </c>
      <c r="C28" s="36" t="s">
        <v>199</v>
      </c>
      <c r="D28" s="36" t="s">
        <v>200</v>
      </c>
      <c r="E28" s="36" t="s">
        <v>194</v>
      </c>
      <c r="F28" s="41">
        <v>4.84</v>
      </c>
      <c r="G28" s="41">
        <v>4.84</v>
      </c>
      <c r="H28" s="41">
        <v>4.84</v>
      </c>
      <c r="I28" s="6"/>
      <c r="J28" s="6"/>
      <c r="K28" s="6"/>
      <c r="L28" s="6"/>
      <c r="M28" s="6"/>
      <c r="N28" s="6"/>
      <c r="O28" s="6"/>
      <c r="P28" s="40"/>
      <c r="Q28" s="35" t="s">
        <v>198</v>
      </c>
      <c r="R28" s="36" t="s">
        <v>199</v>
      </c>
      <c r="S28" s="36" t="s">
        <v>200</v>
      </c>
      <c r="T28" s="36" t="s">
        <v>194</v>
      </c>
      <c r="U28" s="82">
        <v>0.8</v>
      </c>
      <c r="V28" s="82">
        <v>0.8</v>
      </c>
      <c r="W28" s="82">
        <v>0.8</v>
      </c>
      <c r="X28" s="6"/>
      <c r="Y28" s="6"/>
      <c r="Z28" s="6"/>
      <c r="AA28" s="6"/>
      <c r="AB28" s="6"/>
      <c r="AC28" s="6"/>
      <c r="AD28" s="6"/>
      <c r="AE28" s="40"/>
      <c r="AF28" s="35" t="s">
        <v>198</v>
      </c>
      <c r="AG28" s="36" t="s">
        <v>199</v>
      </c>
      <c r="AH28" s="36" t="s">
        <v>200</v>
      </c>
      <c r="AI28" s="36" t="s">
        <v>194</v>
      </c>
      <c r="AJ28" s="6">
        <v>0.8</v>
      </c>
      <c r="AK28" s="6">
        <v>0.8</v>
      </c>
      <c r="AL28" s="6">
        <v>0.8</v>
      </c>
      <c r="AM28" s="6"/>
      <c r="AN28" s="6"/>
      <c r="AO28" s="6"/>
      <c r="AP28" s="6"/>
      <c r="AQ28" s="6"/>
      <c r="AR28" s="6"/>
      <c r="AS28" s="6"/>
      <c r="AT28" s="40"/>
      <c r="AU28" s="35"/>
      <c r="AV28" s="36"/>
      <c r="AW28" s="36"/>
      <c r="AX28" s="36"/>
      <c r="AY28" s="42"/>
      <c r="AZ28" s="42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40"/>
      <c r="BY28" s="35" t="s">
        <v>198</v>
      </c>
      <c r="BZ28" s="36" t="s">
        <v>199</v>
      </c>
      <c r="CA28" s="36" t="s">
        <v>200</v>
      </c>
      <c r="CB28" s="36" t="s">
        <v>194</v>
      </c>
      <c r="CC28" s="82">
        <v>3.24</v>
      </c>
      <c r="CD28" s="82">
        <v>3.24</v>
      </c>
      <c r="CE28" s="82">
        <v>3.24</v>
      </c>
      <c r="CF28" s="6"/>
      <c r="CG28" s="42"/>
      <c r="CH28" s="6"/>
      <c r="CI28" s="6"/>
      <c r="CJ28" s="6"/>
      <c r="CK28" s="6"/>
      <c r="CL28" s="6"/>
    </row>
    <row r="29" ht="28" customHeight="1" spans="1:90">
      <c r="A29" s="40"/>
      <c r="B29" s="35" t="s">
        <v>198</v>
      </c>
      <c r="C29" s="36" t="s">
        <v>199</v>
      </c>
      <c r="D29" s="36" t="s">
        <v>201</v>
      </c>
      <c r="E29" s="36" t="s">
        <v>194</v>
      </c>
      <c r="F29" s="41">
        <v>0.47</v>
      </c>
      <c r="G29" s="41">
        <v>0.47</v>
      </c>
      <c r="H29" s="41">
        <v>0.47</v>
      </c>
      <c r="I29" s="6"/>
      <c r="J29" s="6"/>
      <c r="K29" s="6"/>
      <c r="L29" s="6"/>
      <c r="M29" s="6"/>
      <c r="N29" s="6"/>
      <c r="O29" s="6"/>
      <c r="P29" s="40"/>
      <c r="Q29" s="35" t="s">
        <v>198</v>
      </c>
      <c r="R29" s="36" t="s">
        <v>199</v>
      </c>
      <c r="S29" s="36" t="s">
        <v>201</v>
      </c>
      <c r="T29" s="36" t="s">
        <v>194</v>
      </c>
      <c r="U29" s="82">
        <v>0.03</v>
      </c>
      <c r="V29" s="82">
        <v>0.03</v>
      </c>
      <c r="W29" s="82">
        <v>0.03</v>
      </c>
      <c r="X29" s="6"/>
      <c r="Y29" s="6"/>
      <c r="Z29" s="6"/>
      <c r="AA29" s="6"/>
      <c r="AB29" s="6"/>
      <c r="AC29" s="6"/>
      <c r="AD29" s="6"/>
      <c r="AE29" s="40"/>
      <c r="AF29" s="35" t="s">
        <v>198</v>
      </c>
      <c r="AG29" s="36" t="s">
        <v>199</v>
      </c>
      <c r="AH29" s="36" t="s">
        <v>201</v>
      </c>
      <c r="AI29" s="36" t="s">
        <v>194</v>
      </c>
      <c r="AJ29" s="6">
        <v>0.03</v>
      </c>
      <c r="AK29" s="6">
        <v>0.03</v>
      </c>
      <c r="AL29" s="6">
        <v>0.03</v>
      </c>
      <c r="AM29" s="6"/>
      <c r="AN29" s="6"/>
      <c r="AO29" s="6"/>
      <c r="AP29" s="6"/>
      <c r="AQ29" s="6"/>
      <c r="AR29" s="6"/>
      <c r="AS29" s="6"/>
      <c r="AT29" s="40"/>
      <c r="AU29" s="35"/>
      <c r="AV29" s="36"/>
      <c r="AW29" s="36"/>
      <c r="AX29" s="36"/>
      <c r="AY29" s="91"/>
      <c r="AZ29" s="91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40"/>
      <c r="BY29" s="35" t="s">
        <v>198</v>
      </c>
      <c r="BZ29" s="36" t="s">
        <v>199</v>
      </c>
      <c r="CA29" s="36" t="s">
        <v>201</v>
      </c>
      <c r="CB29" s="36" t="s">
        <v>194</v>
      </c>
      <c r="CC29" s="82">
        <v>0.41</v>
      </c>
      <c r="CD29" s="82">
        <v>0.41</v>
      </c>
      <c r="CE29" s="82">
        <v>0.41</v>
      </c>
      <c r="CF29" s="6"/>
      <c r="CG29" s="42"/>
      <c r="CH29" s="6"/>
      <c r="CI29" s="6"/>
      <c r="CJ29" s="6"/>
      <c r="CK29" s="6"/>
      <c r="CL29" s="6"/>
    </row>
    <row r="30" ht="28" customHeight="1" spans="1:90">
      <c r="A30" s="40"/>
      <c r="B30" s="35" t="s">
        <v>198</v>
      </c>
      <c r="C30" s="36" t="s">
        <v>202</v>
      </c>
      <c r="D30" s="36" t="s">
        <v>200</v>
      </c>
      <c r="E30" s="36" t="s">
        <v>194</v>
      </c>
      <c r="F30" s="41"/>
      <c r="G30" s="41"/>
      <c r="H30" s="41"/>
      <c r="I30" s="6"/>
      <c r="J30" s="6"/>
      <c r="K30" s="6"/>
      <c r="L30" s="6"/>
      <c r="M30" s="6"/>
      <c r="N30" s="6"/>
      <c r="O30" s="6"/>
      <c r="P30" s="40"/>
      <c r="Q30" s="35" t="s">
        <v>198</v>
      </c>
      <c r="R30" s="36" t="s">
        <v>202</v>
      </c>
      <c r="S30" s="36" t="s">
        <v>200</v>
      </c>
      <c r="T30" s="36" t="s">
        <v>194</v>
      </c>
      <c r="U30" s="81"/>
      <c r="V30" s="81"/>
      <c r="W30" s="82"/>
      <c r="X30" s="6"/>
      <c r="Y30" s="6"/>
      <c r="Z30" s="6"/>
      <c r="AA30" s="6"/>
      <c r="AB30" s="6"/>
      <c r="AC30" s="6"/>
      <c r="AD30" s="6"/>
      <c r="AE30" s="40"/>
      <c r="AF30" s="35" t="s">
        <v>198</v>
      </c>
      <c r="AG30" s="36" t="s">
        <v>202</v>
      </c>
      <c r="AH30" s="36" t="s">
        <v>200</v>
      </c>
      <c r="AI30" s="36" t="s">
        <v>194</v>
      </c>
      <c r="AJ30" s="42"/>
      <c r="AK30" s="42"/>
      <c r="AL30" s="6"/>
      <c r="AM30" s="6"/>
      <c r="AN30" s="6"/>
      <c r="AO30" s="6"/>
      <c r="AP30" s="6"/>
      <c r="AQ30" s="6"/>
      <c r="AR30" s="6"/>
      <c r="AS30" s="6"/>
      <c r="AT30" s="40"/>
      <c r="AU30" s="35"/>
      <c r="AV30" s="36"/>
      <c r="AW30" s="36"/>
      <c r="AX30" s="36"/>
      <c r="AY30" s="91"/>
      <c r="AZ30" s="91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40"/>
      <c r="BY30" s="35" t="s">
        <v>198</v>
      </c>
      <c r="BZ30" s="36" t="s">
        <v>202</v>
      </c>
      <c r="CA30" s="36" t="s">
        <v>200</v>
      </c>
      <c r="CB30" s="36" t="s">
        <v>194</v>
      </c>
      <c r="CC30" s="82">
        <v>0</v>
      </c>
      <c r="CD30" s="82">
        <v>0</v>
      </c>
      <c r="CE30" s="82">
        <v>0</v>
      </c>
      <c r="CF30" s="6"/>
      <c r="CG30" s="42"/>
      <c r="CH30" s="6"/>
      <c r="CI30" s="6"/>
      <c r="CJ30" s="6"/>
      <c r="CK30" s="6"/>
      <c r="CL30" s="6"/>
    </row>
    <row r="31" ht="28" customHeight="1" spans="1:90">
      <c r="A31" s="40"/>
      <c r="B31" s="35" t="s">
        <v>198</v>
      </c>
      <c r="C31" s="36" t="s">
        <v>202</v>
      </c>
      <c r="D31" s="36" t="s">
        <v>203</v>
      </c>
      <c r="E31" s="36" t="s">
        <v>194</v>
      </c>
      <c r="F31" s="41"/>
      <c r="G31" s="41"/>
      <c r="H31" s="41"/>
      <c r="I31" s="6"/>
      <c r="J31" s="6"/>
      <c r="K31" s="6"/>
      <c r="L31" s="6"/>
      <c r="M31" s="6"/>
      <c r="N31" s="6"/>
      <c r="O31" s="6"/>
      <c r="P31" s="40"/>
      <c r="Q31" s="35" t="s">
        <v>198</v>
      </c>
      <c r="R31" s="36" t="s">
        <v>202</v>
      </c>
      <c r="S31" s="36" t="s">
        <v>203</v>
      </c>
      <c r="T31" s="36" t="s">
        <v>194</v>
      </c>
      <c r="U31" s="81"/>
      <c r="V31" s="81"/>
      <c r="W31" s="82"/>
      <c r="X31" s="6"/>
      <c r="Y31" s="6"/>
      <c r="Z31" s="6"/>
      <c r="AA31" s="6"/>
      <c r="AB31" s="6"/>
      <c r="AC31" s="6"/>
      <c r="AD31" s="6"/>
      <c r="AE31" s="40"/>
      <c r="AF31" s="35" t="s">
        <v>198</v>
      </c>
      <c r="AG31" s="36" t="s">
        <v>202</v>
      </c>
      <c r="AH31" s="36" t="s">
        <v>203</v>
      </c>
      <c r="AI31" s="36" t="s">
        <v>194</v>
      </c>
      <c r="AJ31" s="42"/>
      <c r="AK31" s="6"/>
      <c r="AL31" s="6"/>
      <c r="AM31" s="6"/>
      <c r="AN31" s="6"/>
      <c r="AO31" s="6"/>
      <c r="AP31" s="6"/>
      <c r="AQ31" s="6"/>
      <c r="AR31" s="6"/>
      <c r="AS31" s="6"/>
      <c r="AT31" s="40"/>
      <c r="AU31" s="35"/>
      <c r="AV31" s="36"/>
      <c r="AW31" s="36"/>
      <c r="AX31" s="36"/>
      <c r="AY31" s="42"/>
      <c r="AZ31" s="42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40"/>
      <c r="BY31" s="35" t="s">
        <v>198</v>
      </c>
      <c r="BZ31" s="36" t="s">
        <v>202</v>
      </c>
      <c r="CA31" s="36" t="s">
        <v>203</v>
      </c>
      <c r="CB31" s="36" t="s">
        <v>194</v>
      </c>
      <c r="CC31" s="82">
        <v>0</v>
      </c>
      <c r="CD31" s="82">
        <v>0</v>
      </c>
      <c r="CE31" s="82">
        <v>0</v>
      </c>
      <c r="CF31" s="6"/>
      <c r="CG31" s="42"/>
      <c r="CH31" s="6"/>
      <c r="CI31" s="6"/>
      <c r="CJ31" s="6"/>
      <c r="CK31" s="6"/>
      <c r="CL31" s="6"/>
    </row>
    <row r="32" ht="28" customHeight="1" spans="1:90">
      <c r="A32" s="40"/>
      <c r="B32" s="35" t="s">
        <v>204</v>
      </c>
      <c r="C32" s="36" t="s">
        <v>205</v>
      </c>
      <c r="D32" s="36" t="s">
        <v>206</v>
      </c>
      <c r="E32" s="36" t="s">
        <v>194</v>
      </c>
      <c r="F32" s="41">
        <v>2.42</v>
      </c>
      <c r="G32" s="41">
        <v>2.42</v>
      </c>
      <c r="H32" s="41">
        <v>2.42</v>
      </c>
      <c r="I32" s="6"/>
      <c r="J32" s="6"/>
      <c r="K32" s="6"/>
      <c r="L32" s="6"/>
      <c r="M32" s="6"/>
      <c r="N32" s="6"/>
      <c r="O32" s="6"/>
      <c r="P32" s="40"/>
      <c r="Q32" s="35" t="s">
        <v>204</v>
      </c>
      <c r="R32" s="36" t="s">
        <v>205</v>
      </c>
      <c r="S32" s="36" t="s">
        <v>206</v>
      </c>
      <c r="T32" s="36" t="s">
        <v>194</v>
      </c>
      <c r="U32" s="82"/>
      <c r="V32" s="82"/>
      <c r="W32" s="82"/>
      <c r="X32" s="6"/>
      <c r="Y32" s="6"/>
      <c r="Z32" s="6"/>
      <c r="AA32" s="6"/>
      <c r="AB32" s="6"/>
      <c r="AC32" s="6"/>
      <c r="AD32" s="6"/>
      <c r="AE32" s="40"/>
      <c r="AF32" s="35" t="s">
        <v>204</v>
      </c>
      <c r="AG32" s="36" t="s">
        <v>205</v>
      </c>
      <c r="AH32" s="36" t="s">
        <v>206</v>
      </c>
      <c r="AI32" s="36" t="s">
        <v>194</v>
      </c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40"/>
      <c r="AU32" s="35"/>
      <c r="AV32" s="36"/>
      <c r="AW32" s="36"/>
      <c r="AX32" s="36"/>
      <c r="AY32" s="91"/>
      <c r="AZ32" s="91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40"/>
      <c r="BY32" s="35" t="s">
        <v>204</v>
      </c>
      <c r="BZ32" s="36" t="s">
        <v>205</v>
      </c>
      <c r="CA32" s="36" t="s">
        <v>206</v>
      </c>
      <c r="CB32" s="36" t="s">
        <v>194</v>
      </c>
      <c r="CC32" s="82">
        <v>2.42</v>
      </c>
      <c r="CD32" s="82">
        <v>2.42</v>
      </c>
      <c r="CE32" s="82">
        <v>2.42</v>
      </c>
      <c r="CF32" s="6"/>
      <c r="CG32" s="42"/>
      <c r="CH32" s="6"/>
      <c r="CI32" s="6"/>
      <c r="CJ32" s="6"/>
      <c r="CK32" s="6"/>
      <c r="CL32" s="6"/>
    </row>
    <row r="33" ht="28" customHeight="1" spans="1:90">
      <c r="A33" s="40"/>
      <c r="B33" s="35" t="s">
        <v>207</v>
      </c>
      <c r="C33" s="36" t="s">
        <v>172</v>
      </c>
      <c r="D33" s="36" t="s">
        <v>208</v>
      </c>
      <c r="E33" s="36" t="s">
        <v>194</v>
      </c>
      <c r="F33" s="41">
        <v>0.4</v>
      </c>
      <c r="G33" s="41">
        <v>0.4</v>
      </c>
      <c r="H33" s="41">
        <v>0.4</v>
      </c>
      <c r="I33" s="6"/>
      <c r="J33" s="6"/>
      <c r="K33" s="6"/>
      <c r="L33" s="6"/>
      <c r="M33" s="6"/>
      <c r="N33" s="6"/>
      <c r="O33" s="6"/>
      <c r="P33" s="40"/>
      <c r="Q33" s="35" t="s">
        <v>207</v>
      </c>
      <c r="R33" s="36" t="s">
        <v>172</v>
      </c>
      <c r="S33" s="36" t="s">
        <v>208</v>
      </c>
      <c r="T33" s="36" t="s">
        <v>194</v>
      </c>
      <c r="U33" s="82">
        <v>0.06</v>
      </c>
      <c r="V33" s="82">
        <v>0.06</v>
      </c>
      <c r="W33" s="82">
        <v>0.06</v>
      </c>
      <c r="X33" s="6"/>
      <c r="Y33" s="6"/>
      <c r="Z33" s="6"/>
      <c r="AA33" s="6"/>
      <c r="AB33" s="6"/>
      <c r="AC33" s="6"/>
      <c r="AD33" s="6"/>
      <c r="AE33" s="40"/>
      <c r="AF33" s="35" t="s">
        <v>207</v>
      </c>
      <c r="AG33" s="36" t="s">
        <v>172</v>
      </c>
      <c r="AH33" s="36" t="s">
        <v>208</v>
      </c>
      <c r="AI33" s="36" t="s">
        <v>194</v>
      </c>
      <c r="AJ33" s="6">
        <v>0.06</v>
      </c>
      <c r="AK33" s="6">
        <v>0.06</v>
      </c>
      <c r="AL33" s="6">
        <v>0.06</v>
      </c>
      <c r="AM33" s="6"/>
      <c r="AN33" s="6"/>
      <c r="AO33" s="6"/>
      <c r="AP33" s="6"/>
      <c r="AQ33" s="6"/>
      <c r="AR33" s="6"/>
      <c r="AS33" s="6"/>
      <c r="AT33" s="40"/>
      <c r="AU33" s="35"/>
      <c r="AV33" s="36"/>
      <c r="AW33" s="36"/>
      <c r="AX33" s="36"/>
      <c r="AY33" s="91"/>
      <c r="AZ33" s="91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40"/>
      <c r="BY33" s="35" t="s">
        <v>207</v>
      </c>
      <c r="BZ33" s="36" t="s">
        <v>172</v>
      </c>
      <c r="CA33" s="36" t="s">
        <v>208</v>
      </c>
      <c r="CB33" s="36" t="s">
        <v>194</v>
      </c>
      <c r="CC33" s="82">
        <v>0.28</v>
      </c>
      <c r="CD33" s="82">
        <v>0.28</v>
      </c>
      <c r="CE33" s="82">
        <v>0.28</v>
      </c>
      <c r="CF33" s="6"/>
      <c r="CG33" s="42"/>
      <c r="CH33" s="6"/>
      <c r="CI33" s="6"/>
      <c r="CJ33" s="6"/>
      <c r="CK33" s="6"/>
      <c r="CL33" s="6"/>
    </row>
    <row r="34" ht="28" customHeight="1" spans="1:90">
      <c r="A34" s="40"/>
      <c r="B34" s="35" t="s">
        <v>207</v>
      </c>
      <c r="C34" s="36" t="s">
        <v>172</v>
      </c>
      <c r="D34" s="36" t="s">
        <v>209</v>
      </c>
      <c r="E34" s="36" t="s">
        <v>194</v>
      </c>
      <c r="F34" s="41">
        <v>0.81</v>
      </c>
      <c r="G34" s="41">
        <v>0.81</v>
      </c>
      <c r="H34" s="41">
        <v>0.81</v>
      </c>
      <c r="I34" s="6"/>
      <c r="J34" s="6"/>
      <c r="K34" s="6"/>
      <c r="L34" s="6"/>
      <c r="M34" s="6"/>
      <c r="N34" s="6"/>
      <c r="O34" s="6"/>
      <c r="P34" s="40"/>
      <c r="Q34" s="35" t="s">
        <v>207</v>
      </c>
      <c r="R34" s="36" t="s">
        <v>172</v>
      </c>
      <c r="S34" s="36" t="s">
        <v>209</v>
      </c>
      <c r="T34" s="36" t="s">
        <v>194</v>
      </c>
      <c r="U34" s="82">
        <v>0.13</v>
      </c>
      <c r="V34" s="82">
        <v>0.13</v>
      </c>
      <c r="W34" s="82">
        <v>0.13</v>
      </c>
      <c r="X34" s="6"/>
      <c r="Y34" s="6"/>
      <c r="Z34" s="6"/>
      <c r="AA34" s="6"/>
      <c r="AB34" s="6"/>
      <c r="AC34" s="6"/>
      <c r="AD34" s="6"/>
      <c r="AE34" s="40"/>
      <c r="AF34" s="35" t="s">
        <v>207</v>
      </c>
      <c r="AG34" s="36" t="s">
        <v>172</v>
      </c>
      <c r="AH34" s="36" t="s">
        <v>209</v>
      </c>
      <c r="AI34" s="36" t="s">
        <v>194</v>
      </c>
      <c r="AJ34" s="6">
        <v>0.13</v>
      </c>
      <c r="AK34" s="6">
        <v>0.13</v>
      </c>
      <c r="AL34" s="6">
        <v>0.13</v>
      </c>
      <c r="AM34" s="6"/>
      <c r="AN34" s="6"/>
      <c r="AO34" s="6"/>
      <c r="AP34" s="6"/>
      <c r="AQ34" s="6"/>
      <c r="AR34" s="6"/>
      <c r="AS34" s="6"/>
      <c r="AT34" s="40"/>
      <c r="AU34" s="35"/>
      <c r="AV34" s="36"/>
      <c r="AW34" s="36"/>
      <c r="AX34" s="36"/>
      <c r="AY34" s="91"/>
      <c r="AZ34" s="91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40"/>
      <c r="BY34" s="35" t="s">
        <v>207</v>
      </c>
      <c r="BZ34" s="36" t="s">
        <v>172</v>
      </c>
      <c r="CA34" s="36" t="s">
        <v>209</v>
      </c>
      <c r="CB34" s="36" t="s">
        <v>194</v>
      </c>
      <c r="CC34" s="82">
        <v>0.55</v>
      </c>
      <c r="CD34" s="82">
        <v>0.55</v>
      </c>
      <c r="CE34" s="82">
        <v>0.55</v>
      </c>
      <c r="CF34" s="6"/>
      <c r="CG34" s="42"/>
      <c r="CH34" s="6"/>
      <c r="CI34" s="6"/>
      <c r="CJ34" s="6"/>
      <c r="CK34" s="6"/>
      <c r="CL34" s="6"/>
    </row>
    <row r="35" ht="28" customHeight="1" spans="1:90">
      <c r="A35" s="40"/>
      <c r="B35" s="35" t="s">
        <v>207</v>
      </c>
      <c r="C35" s="36" t="s">
        <v>172</v>
      </c>
      <c r="D35" s="36" t="s">
        <v>210</v>
      </c>
      <c r="E35" s="36" t="s">
        <v>194</v>
      </c>
      <c r="F35" s="41">
        <v>0.16</v>
      </c>
      <c r="G35" s="41">
        <v>0.16</v>
      </c>
      <c r="H35" s="41">
        <v>0.16</v>
      </c>
      <c r="I35" s="6"/>
      <c r="J35" s="6"/>
      <c r="K35" s="6"/>
      <c r="L35" s="6"/>
      <c r="M35" s="6"/>
      <c r="N35" s="6"/>
      <c r="O35" s="6"/>
      <c r="P35" s="40"/>
      <c r="Q35" s="35" t="s">
        <v>207</v>
      </c>
      <c r="R35" s="36" t="s">
        <v>172</v>
      </c>
      <c r="S35" s="36" t="s">
        <v>210</v>
      </c>
      <c r="T35" s="36" t="s">
        <v>194</v>
      </c>
      <c r="U35" s="82">
        <v>0.02</v>
      </c>
      <c r="V35" s="82">
        <v>0.02</v>
      </c>
      <c r="W35" s="82">
        <v>0.02</v>
      </c>
      <c r="X35" s="6"/>
      <c r="Y35" s="6"/>
      <c r="Z35" s="6"/>
      <c r="AA35" s="6"/>
      <c r="AB35" s="6"/>
      <c r="AC35" s="6"/>
      <c r="AD35" s="6"/>
      <c r="AE35" s="40"/>
      <c r="AF35" s="35" t="s">
        <v>207</v>
      </c>
      <c r="AG35" s="36" t="s">
        <v>172</v>
      </c>
      <c r="AH35" s="36" t="s">
        <v>210</v>
      </c>
      <c r="AI35" s="36" t="s">
        <v>194</v>
      </c>
      <c r="AJ35" s="6">
        <v>0.02</v>
      </c>
      <c r="AK35" s="6">
        <v>0.02</v>
      </c>
      <c r="AL35" s="6">
        <v>0.02</v>
      </c>
      <c r="AM35" s="6"/>
      <c r="AN35" s="6"/>
      <c r="AO35" s="6"/>
      <c r="AP35" s="6"/>
      <c r="AQ35" s="6"/>
      <c r="AR35" s="6"/>
      <c r="AS35" s="6"/>
      <c r="AT35" s="40"/>
      <c r="AU35" s="35"/>
      <c r="AV35" s="36"/>
      <c r="AW35" s="36"/>
      <c r="AX35" s="36"/>
      <c r="AY35" s="42"/>
      <c r="AZ35" s="42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40"/>
      <c r="BY35" s="35" t="s">
        <v>207</v>
      </c>
      <c r="BZ35" s="36" t="s">
        <v>172</v>
      </c>
      <c r="CA35" s="36" t="s">
        <v>210</v>
      </c>
      <c r="CB35" s="36" t="s">
        <v>194</v>
      </c>
      <c r="CC35" s="82">
        <v>0.12</v>
      </c>
      <c r="CD35" s="82">
        <v>0.12</v>
      </c>
      <c r="CE35" s="82">
        <v>0.12</v>
      </c>
      <c r="CF35" s="6"/>
      <c r="CG35" s="42"/>
      <c r="CH35" s="6"/>
      <c r="CI35" s="6"/>
      <c r="CJ35" s="6"/>
      <c r="CK35" s="6"/>
      <c r="CL35" s="6"/>
    </row>
    <row r="36" ht="28" customHeight="1" spans="1:90">
      <c r="A36" s="40"/>
      <c r="B36" s="35" t="s">
        <v>207</v>
      </c>
      <c r="C36" s="36" t="s">
        <v>172</v>
      </c>
      <c r="D36" s="36" t="s">
        <v>211</v>
      </c>
      <c r="E36" s="36" t="s">
        <v>194</v>
      </c>
      <c r="F36" s="41">
        <v>1.61</v>
      </c>
      <c r="G36" s="41">
        <v>1.61</v>
      </c>
      <c r="H36" s="41">
        <v>1.61</v>
      </c>
      <c r="I36" s="6"/>
      <c r="J36" s="6"/>
      <c r="K36" s="6"/>
      <c r="L36" s="6"/>
      <c r="M36" s="6"/>
      <c r="N36" s="6"/>
      <c r="O36" s="6"/>
      <c r="P36" s="40"/>
      <c r="Q36" s="35" t="s">
        <v>207</v>
      </c>
      <c r="R36" s="36" t="s">
        <v>172</v>
      </c>
      <c r="S36" s="36" t="s">
        <v>211</v>
      </c>
      <c r="T36" s="36" t="s">
        <v>194</v>
      </c>
      <c r="U36" s="82">
        <v>0.26</v>
      </c>
      <c r="V36" s="82">
        <v>0.26</v>
      </c>
      <c r="W36" s="82">
        <v>0.26</v>
      </c>
      <c r="X36" s="6"/>
      <c r="Y36" s="6"/>
      <c r="Z36" s="6"/>
      <c r="AA36" s="6"/>
      <c r="AB36" s="6"/>
      <c r="AC36" s="6"/>
      <c r="AD36" s="6"/>
      <c r="AE36" s="40"/>
      <c r="AF36" s="35" t="s">
        <v>207</v>
      </c>
      <c r="AG36" s="36" t="s">
        <v>172</v>
      </c>
      <c r="AH36" s="36" t="s">
        <v>211</v>
      </c>
      <c r="AI36" s="36" t="s">
        <v>194</v>
      </c>
      <c r="AJ36" s="6">
        <v>0.26</v>
      </c>
      <c r="AK36" s="6">
        <v>0.26</v>
      </c>
      <c r="AL36" s="6">
        <v>0.26</v>
      </c>
      <c r="AM36" s="6"/>
      <c r="AN36" s="6"/>
      <c r="AO36" s="6"/>
      <c r="AP36" s="6"/>
      <c r="AQ36" s="6"/>
      <c r="AR36" s="6"/>
      <c r="AS36" s="6"/>
      <c r="AT36" s="40"/>
      <c r="AU36" s="35"/>
      <c r="AV36" s="36"/>
      <c r="AW36" s="36"/>
      <c r="AX36" s="36"/>
      <c r="AY36" s="42"/>
      <c r="AZ36" s="42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40"/>
      <c r="BY36" s="35" t="s">
        <v>207</v>
      </c>
      <c r="BZ36" s="36" t="s">
        <v>172</v>
      </c>
      <c r="CA36" s="36" t="s">
        <v>211</v>
      </c>
      <c r="CB36" s="36" t="s">
        <v>194</v>
      </c>
      <c r="CC36" s="82">
        <v>1.09</v>
      </c>
      <c r="CD36" s="82">
        <v>1.09</v>
      </c>
      <c r="CE36" s="82">
        <v>1.09</v>
      </c>
      <c r="CF36" s="6"/>
      <c r="CG36" s="42"/>
      <c r="CH36" s="6"/>
      <c r="CI36" s="6"/>
      <c r="CJ36" s="6"/>
      <c r="CK36" s="6"/>
      <c r="CL36" s="6"/>
    </row>
    <row r="37" ht="28" customHeight="1" spans="1:90">
      <c r="A37" s="40"/>
      <c r="B37" s="35" t="s">
        <v>212</v>
      </c>
      <c r="C37" s="36" t="s">
        <v>213</v>
      </c>
      <c r="D37" s="36" t="s">
        <v>214</v>
      </c>
      <c r="E37" s="36" t="s">
        <v>215</v>
      </c>
      <c r="F37" s="41">
        <v>10.16</v>
      </c>
      <c r="G37" s="41">
        <v>10.16</v>
      </c>
      <c r="H37" s="41">
        <v>10.16</v>
      </c>
      <c r="I37" s="6"/>
      <c r="J37" s="6"/>
      <c r="K37" s="6"/>
      <c r="L37" s="6"/>
      <c r="M37" s="6"/>
      <c r="N37" s="6"/>
      <c r="O37" s="6"/>
      <c r="P37" s="40"/>
      <c r="Q37" s="35" t="s">
        <v>212</v>
      </c>
      <c r="R37" s="36" t="s">
        <v>213</v>
      </c>
      <c r="S37" s="36" t="s">
        <v>214</v>
      </c>
      <c r="T37" s="36" t="s">
        <v>215</v>
      </c>
      <c r="U37" s="82">
        <v>1.69</v>
      </c>
      <c r="V37" s="82">
        <v>1.69</v>
      </c>
      <c r="W37" s="82">
        <v>1.69</v>
      </c>
      <c r="X37" s="6"/>
      <c r="Y37" s="6"/>
      <c r="Z37" s="6"/>
      <c r="AA37" s="6"/>
      <c r="AB37" s="6"/>
      <c r="AC37" s="6"/>
      <c r="AD37" s="6"/>
      <c r="AE37" s="40"/>
      <c r="AF37" s="35" t="s">
        <v>212</v>
      </c>
      <c r="AG37" s="36" t="s">
        <v>213</v>
      </c>
      <c r="AH37" s="36" t="s">
        <v>214</v>
      </c>
      <c r="AI37" s="36" t="s">
        <v>215</v>
      </c>
      <c r="AJ37" s="6">
        <v>1.69</v>
      </c>
      <c r="AK37" s="6">
        <v>1.69</v>
      </c>
      <c r="AL37" s="6">
        <v>1.69</v>
      </c>
      <c r="AM37" s="6"/>
      <c r="AN37" s="6"/>
      <c r="AO37" s="6"/>
      <c r="AP37" s="6"/>
      <c r="AQ37" s="6"/>
      <c r="AR37" s="6"/>
      <c r="AS37" s="6"/>
      <c r="AT37" s="40"/>
      <c r="AU37" s="35"/>
      <c r="AV37" s="36"/>
      <c r="AW37" s="36"/>
      <c r="AX37" s="36"/>
      <c r="AY37" s="91"/>
      <c r="AZ37" s="91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40"/>
      <c r="BY37" s="35" t="s">
        <v>212</v>
      </c>
      <c r="BZ37" s="36" t="s">
        <v>213</v>
      </c>
      <c r="CA37" s="36" t="s">
        <v>214</v>
      </c>
      <c r="CB37" s="36" t="s">
        <v>215</v>
      </c>
      <c r="CC37" s="82">
        <v>6.78</v>
      </c>
      <c r="CD37" s="82">
        <v>6.78</v>
      </c>
      <c r="CE37" s="82">
        <v>6.78</v>
      </c>
      <c r="CF37" s="6"/>
      <c r="CG37" s="42"/>
      <c r="CH37" s="6"/>
      <c r="CI37" s="6"/>
      <c r="CJ37" s="6"/>
      <c r="CK37" s="6"/>
      <c r="CL37" s="6"/>
    </row>
    <row r="38" ht="28" customHeight="1" spans="1:90">
      <c r="A38" s="40"/>
      <c r="B38" s="35" t="s">
        <v>216</v>
      </c>
      <c r="C38" s="36" t="s">
        <v>172</v>
      </c>
      <c r="D38" s="36" t="s">
        <v>217</v>
      </c>
      <c r="E38" s="36" t="s">
        <v>218</v>
      </c>
      <c r="F38" s="41">
        <v>0.39</v>
      </c>
      <c r="G38" s="41">
        <v>0.39</v>
      </c>
      <c r="H38" s="41">
        <v>0.38</v>
      </c>
      <c r="I38" s="6"/>
      <c r="J38" s="6"/>
      <c r="K38" s="6"/>
      <c r="L38" s="6"/>
      <c r="M38" s="6"/>
      <c r="N38" s="6"/>
      <c r="O38" s="6"/>
      <c r="P38" s="40"/>
      <c r="Q38" s="35" t="s">
        <v>216</v>
      </c>
      <c r="R38" s="36" t="s">
        <v>172</v>
      </c>
      <c r="S38" s="36" t="s">
        <v>217</v>
      </c>
      <c r="T38" s="36" t="s">
        <v>218</v>
      </c>
      <c r="U38" s="82">
        <v>0.06</v>
      </c>
      <c r="V38" s="82">
        <v>0.06</v>
      </c>
      <c r="W38" s="82">
        <v>0.06</v>
      </c>
      <c r="X38" s="6"/>
      <c r="Y38" s="6"/>
      <c r="Z38" s="6"/>
      <c r="AA38" s="6"/>
      <c r="AB38" s="6"/>
      <c r="AC38" s="6"/>
      <c r="AD38" s="6"/>
      <c r="AE38" s="40"/>
      <c r="AF38" s="35" t="s">
        <v>216</v>
      </c>
      <c r="AG38" s="36" t="s">
        <v>172</v>
      </c>
      <c r="AH38" s="36" t="s">
        <v>217</v>
      </c>
      <c r="AI38" s="36" t="s">
        <v>218</v>
      </c>
      <c r="AJ38" s="6">
        <v>0.06</v>
      </c>
      <c r="AK38" s="6">
        <v>0.06</v>
      </c>
      <c r="AL38" s="6">
        <v>0.06</v>
      </c>
      <c r="AM38" s="6"/>
      <c r="AN38" s="6"/>
      <c r="AO38" s="6"/>
      <c r="AP38" s="6"/>
      <c r="AQ38" s="6"/>
      <c r="AR38" s="6"/>
      <c r="AS38" s="6"/>
      <c r="AT38" s="40"/>
      <c r="AU38" s="35"/>
      <c r="AV38" s="36"/>
      <c r="AW38" s="36"/>
      <c r="AX38" s="36"/>
      <c r="AY38" s="91"/>
      <c r="AZ38" s="91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40"/>
      <c r="BY38" s="35" t="s">
        <v>216</v>
      </c>
      <c r="BZ38" s="36" t="s">
        <v>172</v>
      </c>
      <c r="CA38" s="36" t="s">
        <v>217</v>
      </c>
      <c r="CB38" s="99" t="s">
        <v>218</v>
      </c>
      <c r="CC38" s="105">
        <v>0.27</v>
      </c>
      <c r="CD38" s="105">
        <v>0.27</v>
      </c>
      <c r="CE38" s="105">
        <v>0.27</v>
      </c>
      <c r="CF38" s="6"/>
      <c r="CG38" s="42"/>
      <c r="CH38" s="6"/>
      <c r="CI38" s="6"/>
      <c r="CJ38" s="6"/>
      <c r="CK38" s="6"/>
      <c r="CL38" s="6"/>
    </row>
    <row r="39" ht="28" customHeight="1" spans="1:90">
      <c r="A39" s="40"/>
      <c r="B39" s="35" t="s">
        <v>219</v>
      </c>
      <c r="C39" s="36" t="s">
        <v>172</v>
      </c>
      <c r="D39" s="36" t="s">
        <v>220</v>
      </c>
      <c r="E39" s="36" t="s">
        <v>218</v>
      </c>
      <c r="F39" s="41">
        <v>0.1</v>
      </c>
      <c r="G39" s="41">
        <v>0.1</v>
      </c>
      <c r="H39" s="41">
        <v>0.1</v>
      </c>
      <c r="I39" s="6"/>
      <c r="J39" s="6"/>
      <c r="K39" s="6"/>
      <c r="L39" s="6"/>
      <c r="M39" s="6"/>
      <c r="N39" s="6"/>
      <c r="O39" s="6"/>
      <c r="P39" s="40"/>
      <c r="Q39" s="35" t="s">
        <v>219</v>
      </c>
      <c r="R39" s="36" t="s">
        <v>172</v>
      </c>
      <c r="S39" s="36" t="s">
        <v>220</v>
      </c>
      <c r="T39" s="36" t="s">
        <v>218</v>
      </c>
      <c r="U39" s="81"/>
      <c r="V39" s="81"/>
      <c r="W39" s="82"/>
      <c r="X39" s="6"/>
      <c r="Y39" s="6"/>
      <c r="Z39" s="6"/>
      <c r="AA39" s="6"/>
      <c r="AB39" s="6"/>
      <c r="AC39" s="6"/>
      <c r="AD39" s="6"/>
      <c r="AE39" s="40"/>
      <c r="AF39" s="35" t="s">
        <v>219</v>
      </c>
      <c r="AG39" s="36" t="s">
        <v>172</v>
      </c>
      <c r="AH39" s="36" t="s">
        <v>220</v>
      </c>
      <c r="AI39" s="36" t="s">
        <v>218</v>
      </c>
      <c r="AJ39" s="42"/>
      <c r="AK39" s="42"/>
      <c r="AL39" s="6"/>
      <c r="AM39" s="6"/>
      <c r="AN39" s="6"/>
      <c r="AO39" s="6"/>
      <c r="AP39" s="6"/>
      <c r="AQ39" s="6"/>
      <c r="AR39" s="6"/>
      <c r="AS39" s="6"/>
      <c r="AT39" s="40"/>
      <c r="AU39" s="35"/>
      <c r="AV39" s="36"/>
      <c r="AW39" s="36"/>
      <c r="AX39" s="36"/>
      <c r="AY39" s="91"/>
      <c r="AZ39" s="91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40"/>
      <c r="BY39" s="35" t="s">
        <v>219</v>
      </c>
      <c r="BZ39" s="36" t="s">
        <v>172</v>
      </c>
      <c r="CA39" s="96" t="s">
        <v>220</v>
      </c>
      <c r="CB39" s="97" t="s">
        <v>218</v>
      </c>
      <c r="CC39" s="82">
        <v>0.1</v>
      </c>
      <c r="CD39" s="82">
        <v>0.1</v>
      </c>
      <c r="CE39" s="82">
        <v>0.1</v>
      </c>
      <c r="CF39" s="6"/>
      <c r="CG39" s="42"/>
      <c r="CH39" s="6"/>
      <c r="CI39" s="6"/>
      <c r="CJ39" s="6"/>
      <c r="CK39" s="6"/>
      <c r="CL39" s="6"/>
    </row>
    <row r="40" ht="28" customHeight="1" spans="1:90">
      <c r="A40" s="40"/>
      <c r="B40" s="35" t="s">
        <v>221</v>
      </c>
      <c r="C40" s="36" t="s">
        <v>172</v>
      </c>
      <c r="D40" s="36" t="s">
        <v>222</v>
      </c>
      <c r="E40" s="36" t="s">
        <v>218</v>
      </c>
      <c r="F40" s="41">
        <v>0.29</v>
      </c>
      <c r="G40" s="41">
        <v>0.29</v>
      </c>
      <c r="H40" s="41">
        <v>0.29</v>
      </c>
      <c r="I40" s="6"/>
      <c r="J40" s="6"/>
      <c r="K40" s="6"/>
      <c r="L40" s="6"/>
      <c r="M40" s="6"/>
      <c r="N40" s="6"/>
      <c r="O40" s="6"/>
      <c r="P40" s="40"/>
      <c r="Q40" s="35" t="s">
        <v>221</v>
      </c>
      <c r="R40" s="36" t="s">
        <v>172</v>
      </c>
      <c r="S40" s="36" t="s">
        <v>222</v>
      </c>
      <c r="T40" s="36" t="s">
        <v>218</v>
      </c>
      <c r="U40" s="81"/>
      <c r="V40" s="81"/>
      <c r="W40" s="82"/>
      <c r="X40" s="6"/>
      <c r="Y40" s="6"/>
      <c r="Z40" s="6"/>
      <c r="AA40" s="6"/>
      <c r="AB40" s="6"/>
      <c r="AC40" s="6"/>
      <c r="AD40" s="6"/>
      <c r="AE40" s="40"/>
      <c r="AF40" s="35" t="s">
        <v>221</v>
      </c>
      <c r="AG40" s="36" t="s">
        <v>172</v>
      </c>
      <c r="AH40" s="36" t="s">
        <v>222</v>
      </c>
      <c r="AI40" s="36" t="s">
        <v>218</v>
      </c>
      <c r="AJ40" s="42"/>
      <c r="AK40" s="42"/>
      <c r="AL40" s="6"/>
      <c r="AM40" s="6"/>
      <c r="AN40" s="6"/>
      <c r="AO40" s="6"/>
      <c r="AP40" s="6"/>
      <c r="AQ40" s="6"/>
      <c r="AR40" s="6"/>
      <c r="AS40" s="6"/>
      <c r="AT40" s="40"/>
      <c r="AU40" s="35"/>
      <c r="AV40" s="36"/>
      <c r="AW40" s="36"/>
      <c r="AX40" s="36"/>
      <c r="AY40" s="91"/>
      <c r="AZ40" s="91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40"/>
      <c r="BY40" s="35" t="s">
        <v>221</v>
      </c>
      <c r="BZ40" s="36" t="s">
        <v>172</v>
      </c>
      <c r="CA40" s="96" t="s">
        <v>222</v>
      </c>
      <c r="CB40" s="97" t="s">
        <v>218</v>
      </c>
      <c r="CC40" s="82">
        <v>0.29</v>
      </c>
      <c r="CD40" s="82">
        <v>0.29</v>
      </c>
      <c r="CE40" s="82">
        <v>0.29</v>
      </c>
      <c r="CF40" s="6"/>
      <c r="CG40" s="42"/>
      <c r="CH40" s="6"/>
      <c r="CI40" s="6"/>
      <c r="CJ40" s="6"/>
      <c r="CK40" s="6"/>
      <c r="CL40" s="6"/>
    </row>
    <row r="41" ht="28" customHeight="1" spans="1:90">
      <c r="A41" s="40"/>
      <c r="B41" s="35" t="s">
        <v>223</v>
      </c>
      <c r="C41" s="36" t="s">
        <v>172</v>
      </c>
      <c r="D41" s="36" t="s">
        <v>224</v>
      </c>
      <c r="E41" s="36" t="s">
        <v>218</v>
      </c>
      <c r="F41" s="41">
        <v>1.4</v>
      </c>
      <c r="G41" s="41">
        <v>1.4</v>
      </c>
      <c r="H41" s="41">
        <v>1.4</v>
      </c>
      <c r="I41" s="6"/>
      <c r="J41" s="6"/>
      <c r="K41" s="6"/>
      <c r="L41" s="6"/>
      <c r="M41" s="6"/>
      <c r="N41" s="6"/>
      <c r="O41" s="6"/>
      <c r="P41" s="40"/>
      <c r="Q41" s="35" t="s">
        <v>223</v>
      </c>
      <c r="R41" s="36" t="s">
        <v>172</v>
      </c>
      <c r="S41" s="36" t="s">
        <v>224</v>
      </c>
      <c r="T41" s="36" t="s">
        <v>218</v>
      </c>
      <c r="U41" s="81"/>
      <c r="V41" s="81"/>
      <c r="W41" s="82"/>
      <c r="X41" s="6"/>
      <c r="Y41" s="6"/>
      <c r="Z41" s="6"/>
      <c r="AA41" s="6"/>
      <c r="AB41" s="6"/>
      <c r="AC41" s="6"/>
      <c r="AD41" s="6"/>
      <c r="AE41" s="40"/>
      <c r="AF41" s="35" t="s">
        <v>223</v>
      </c>
      <c r="AG41" s="36" t="s">
        <v>172</v>
      </c>
      <c r="AH41" s="36" t="s">
        <v>224</v>
      </c>
      <c r="AI41" s="36" t="s">
        <v>218</v>
      </c>
      <c r="AJ41" s="42"/>
      <c r="AK41" s="42"/>
      <c r="AL41" s="6"/>
      <c r="AM41" s="6"/>
      <c r="AN41" s="6"/>
      <c r="AO41" s="6"/>
      <c r="AP41" s="6"/>
      <c r="AQ41" s="6"/>
      <c r="AR41" s="6"/>
      <c r="AS41" s="6"/>
      <c r="AT41" s="40"/>
      <c r="AU41" s="35"/>
      <c r="AV41" s="36"/>
      <c r="AW41" s="36"/>
      <c r="AX41" s="36"/>
      <c r="AY41" s="91"/>
      <c r="AZ41" s="91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40"/>
      <c r="BY41" s="35" t="s">
        <v>223</v>
      </c>
      <c r="BZ41" s="36" t="s">
        <v>172</v>
      </c>
      <c r="CA41" s="96" t="s">
        <v>224</v>
      </c>
      <c r="CB41" s="97" t="s">
        <v>218</v>
      </c>
      <c r="CC41" s="82">
        <v>1.4</v>
      </c>
      <c r="CD41" s="82">
        <v>1.4</v>
      </c>
      <c r="CE41" s="82">
        <v>1.4</v>
      </c>
      <c r="CF41" s="6"/>
      <c r="CG41" s="42"/>
      <c r="CH41" s="6"/>
      <c r="CI41" s="6"/>
      <c r="CJ41" s="6"/>
      <c r="CK41" s="6"/>
      <c r="CL41" s="6"/>
    </row>
    <row r="42" ht="28" customHeight="1" spans="1:90">
      <c r="A42" s="40"/>
      <c r="B42" s="35" t="s">
        <v>223</v>
      </c>
      <c r="C42" s="36" t="s">
        <v>172</v>
      </c>
      <c r="D42" s="36" t="s">
        <v>225</v>
      </c>
      <c r="E42" s="36" t="s">
        <v>218</v>
      </c>
      <c r="F42" s="41">
        <v>0.77</v>
      </c>
      <c r="G42" s="41">
        <v>0.77</v>
      </c>
      <c r="H42" s="41">
        <v>0.77</v>
      </c>
      <c r="I42" s="6"/>
      <c r="J42" s="6"/>
      <c r="K42" s="6"/>
      <c r="L42" s="6"/>
      <c r="M42" s="6"/>
      <c r="N42" s="6"/>
      <c r="O42" s="6"/>
      <c r="P42" s="40"/>
      <c r="Q42" s="35" t="s">
        <v>223</v>
      </c>
      <c r="R42" s="36" t="s">
        <v>172</v>
      </c>
      <c r="S42" s="36" t="s">
        <v>225</v>
      </c>
      <c r="T42" s="36" t="s">
        <v>218</v>
      </c>
      <c r="U42" s="81"/>
      <c r="V42" s="81"/>
      <c r="W42" s="82"/>
      <c r="X42" s="6"/>
      <c r="Y42" s="6"/>
      <c r="Z42" s="6"/>
      <c r="AA42" s="6"/>
      <c r="AB42" s="6"/>
      <c r="AC42" s="6"/>
      <c r="AD42" s="6"/>
      <c r="AE42" s="40"/>
      <c r="AF42" s="35" t="s">
        <v>223</v>
      </c>
      <c r="AG42" s="36" t="s">
        <v>172</v>
      </c>
      <c r="AH42" s="36" t="s">
        <v>225</v>
      </c>
      <c r="AI42" s="36" t="s">
        <v>218</v>
      </c>
      <c r="AJ42" s="42"/>
      <c r="AK42" s="42"/>
      <c r="AL42" s="6"/>
      <c r="AM42" s="6"/>
      <c r="AN42" s="6"/>
      <c r="AO42" s="6"/>
      <c r="AP42" s="6"/>
      <c r="AQ42" s="6"/>
      <c r="AR42" s="6"/>
      <c r="AS42" s="6"/>
      <c r="AT42" s="40"/>
      <c r="AU42" s="35"/>
      <c r="AV42" s="36"/>
      <c r="AW42" s="36"/>
      <c r="AX42" s="36"/>
      <c r="AY42" s="91"/>
      <c r="AZ42" s="91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40"/>
      <c r="BY42" s="35" t="s">
        <v>223</v>
      </c>
      <c r="BZ42" s="36" t="s">
        <v>172</v>
      </c>
      <c r="CA42" s="96" t="s">
        <v>225</v>
      </c>
      <c r="CB42" s="97" t="s">
        <v>218</v>
      </c>
      <c r="CC42" s="82">
        <v>0.77</v>
      </c>
      <c r="CD42" s="82">
        <v>0.77</v>
      </c>
      <c r="CE42" s="82">
        <v>0.77</v>
      </c>
      <c r="CF42" s="6"/>
      <c r="CG42" s="42"/>
      <c r="CH42" s="6"/>
      <c r="CI42" s="6"/>
      <c r="CJ42" s="6"/>
      <c r="CK42" s="6"/>
      <c r="CL42" s="6"/>
    </row>
    <row r="43" ht="28" customHeight="1" spans="1:90">
      <c r="A43" s="40"/>
      <c r="B43" s="35" t="s">
        <v>226</v>
      </c>
      <c r="C43" s="36" t="s">
        <v>172</v>
      </c>
      <c r="D43" s="36" t="s">
        <v>227</v>
      </c>
      <c r="E43" s="36" t="s">
        <v>218</v>
      </c>
      <c r="F43" s="41">
        <v>0.6</v>
      </c>
      <c r="G43" s="41">
        <v>0.6</v>
      </c>
      <c r="H43" s="41">
        <v>0.6</v>
      </c>
      <c r="I43" s="6"/>
      <c r="J43" s="6"/>
      <c r="K43" s="6"/>
      <c r="L43" s="6"/>
      <c r="M43" s="6"/>
      <c r="N43" s="6"/>
      <c r="O43" s="6"/>
      <c r="P43" s="40"/>
      <c r="Q43" s="35" t="s">
        <v>226</v>
      </c>
      <c r="R43" s="36" t="s">
        <v>172</v>
      </c>
      <c r="S43" s="36" t="s">
        <v>227</v>
      </c>
      <c r="T43" s="36" t="s">
        <v>218</v>
      </c>
      <c r="U43" s="81"/>
      <c r="V43" s="81"/>
      <c r="W43" s="82"/>
      <c r="X43" s="6"/>
      <c r="Y43" s="6"/>
      <c r="Z43" s="6"/>
      <c r="AA43" s="6"/>
      <c r="AB43" s="6"/>
      <c r="AC43" s="6"/>
      <c r="AD43" s="6"/>
      <c r="AE43" s="40"/>
      <c r="AF43" s="35" t="s">
        <v>226</v>
      </c>
      <c r="AG43" s="36" t="s">
        <v>172</v>
      </c>
      <c r="AH43" s="36" t="s">
        <v>227</v>
      </c>
      <c r="AI43" s="36" t="s">
        <v>218</v>
      </c>
      <c r="AJ43" s="42"/>
      <c r="AK43" s="42"/>
      <c r="AL43" s="6"/>
      <c r="AM43" s="6"/>
      <c r="AN43" s="6"/>
      <c r="AO43" s="6"/>
      <c r="AP43" s="6"/>
      <c r="AQ43" s="6"/>
      <c r="AR43" s="6"/>
      <c r="AS43" s="6"/>
      <c r="AT43" s="40"/>
      <c r="AU43" s="35"/>
      <c r="AV43" s="36"/>
      <c r="AW43" s="36"/>
      <c r="AX43" s="36"/>
      <c r="AY43" s="91"/>
      <c r="AZ43" s="91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40"/>
      <c r="BY43" s="35" t="s">
        <v>226</v>
      </c>
      <c r="BZ43" s="36" t="s">
        <v>172</v>
      </c>
      <c r="CA43" s="96" t="s">
        <v>227</v>
      </c>
      <c r="CB43" s="97" t="s">
        <v>218</v>
      </c>
      <c r="CC43" s="82">
        <v>0.6</v>
      </c>
      <c r="CD43" s="82">
        <v>0.6</v>
      </c>
      <c r="CE43" s="82">
        <v>0.6</v>
      </c>
      <c r="CF43" s="6"/>
      <c r="CG43" s="42"/>
      <c r="CH43" s="6"/>
      <c r="CI43" s="6"/>
      <c r="CJ43" s="6"/>
      <c r="CK43" s="6"/>
      <c r="CL43" s="6"/>
    </row>
    <row r="44" ht="28" customHeight="1" spans="1:90">
      <c r="A44" s="40"/>
      <c r="B44" s="35" t="s">
        <v>228</v>
      </c>
      <c r="C44" s="36" t="s">
        <v>172</v>
      </c>
      <c r="D44" s="36" t="s">
        <v>229</v>
      </c>
      <c r="E44" s="36" t="s">
        <v>218</v>
      </c>
      <c r="F44" s="41">
        <v>0.38</v>
      </c>
      <c r="G44" s="41">
        <v>0.38</v>
      </c>
      <c r="H44" s="41">
        <v>0.38</v>
      </c>
      <c r="I44" s="6"/>
      <c r="J44" s="6"/>
      <c r="K44" s="6"/>
      <c r="L44" s="6"/>
      <c r="M44" s="6"/>
      <c r="N44" s="6"/>
      <c r="O44" s="6"/>
      <c r="P44" s="40"/>
      <c r="Q44" s="35" t="s">
        <v>228</v>
      </c>
      <c r="R44" s="36" t="s">
        <v>172</v>
      </c>
      <c r="S44" s="36" t="s">
        <v>229</v>
      </c>
      <c r="T44" s="36" t="s">
        <v>218</v>
      </c>
      <c r="U44" s="82">
        <v>0.06</v>
      </c>
      <c r="V44" s="82">
        <v>0.06</v>
      </c>
      <c r="W44" s="82">
        <v>0.06</v>
      </c>
      <c r="X44" s="6"/>
      <c r="Y44" s="6"/>
      <c r="Z44" s="6"/>
      <c r="AA44" s="6"/>
      <c r="AB44" s="6"/>
      <c r="AC44" s="6"/>
      <c r="AD44" s="6"/>
      <c r="AE44" s="40"/>
      <c r="AF44" s="35" t="s">
        <v>228</v>
      </c>
      <c r="AG44" s="36" t="s">
        <v>172</v>
      </c>
      <c r="AH44" s="36" t="s">
        <v>229</v>
      </c>
      <c r="AI44" s="36" t="s">
        <v>218</v>
      </c>
      <c r="AJ44" s="6">
        <v>0.06</v>
      </c>
      <c r="AK44" s="6">
        <v>0.06</v>
      </c>
      <c r="AL44" s="6">
        <v>0.06</v>
      </c>
      <c r="AM44" s="6"/>
      <c r="AN44" s="6"/>
      <c r="AO44" s="6"/>
      <c r="AP44" s="6"/>
      <c r="AQ44" s="6"/>
      <c r="AR44" s="6"/>
      <c r="AS44" s="6"/>
      <c r="AT44" s="40"/>
      <c r="AU44" s="35"/>
      <c r="AV44" s="36"/>
      <c r="AW44" s="36"/>
      <c r="AX44" s="36"/>
      <c r="AY44" s="42">
        <f>AZ44</f>
        <v>0</v>
      </c>
      <c r="AZ44" s="42">
        <f>BA44</f>
        <v>0</v>
      </c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40"/>
      <c r="BY44" s="35" t="s">
        <v>228</v>
      </c>
      <c r="BZ44" s="36" t="s">
        <v>172</v>
      </c>
      <c r="CA44" s="96" t="s">
        <v>229</v>
      </c>
      <c r="CB44" s="97" t="s">
        <v>218</v>
      </c>
      <c r="CC44" s="82">
        <v>0.26</v>
      </c>
      <c r="CD44" s="82">
        <v>0.26</v>
      </c>
      <c r="CE44" s="82">
        <v>0.26</v>
      </c>
      <c r="CF44" s="6"/>
      <c r="CG44" s="42"/>
      <c r="CH44" s="6"/>
      <c r="CI44" s="6"/>
      <c r="CJ44" s="6"/>
      <c r="CK44" s="6"/>
      <c r="CL44" s="6"/>
    </row>
    <row r="45" ht="28" customHeight="1" spans="1:90">
      <c r="A45" s="40"/>
      <c r="B45" s="35" t="s">
        <v>228</v>
      </c>
      <c r="C45" s="36" t="s">
        <v>172</v>
      </c>
      <c r="D45" s="36" t="s">
        <v>230</v>
      </c>
      <c r="E45" s="36" t="s">
        <v>218</v>
      </c>
      <c r="F45" s="41">
        <v>0.38</v>
      </c>
      <c r="G45" s="41">
        <v>0.38</v>
      </c>
      <c r="H45" s="41">
        <v>0.38</v>
      </c>
      <c r="I45" s="6"/>
      <c r="J45" s="6"/>
      <c r="K45" s="6"/>
      <c r="L45" s="6"/>
      <c r="M45" s="6"/>
      <c r="N45" s="6"/>
      <c r="O45" s="6"/>
      <c r="P45" s="40"/>
      <c r="Q45" s="35" t="s">
        <v>228</v>
      </c>
      <c r="R45" s="36" t="s">
        <v>172</v>
      </c>
      <c r="S45" s="36" t="s">
        <v>230</v>
      </c>
      <c r="T45" s="36" t="s">
        <v>218</v>
      </c>
      <c r="U45" s="82">
        <v>0.06</v>
      </c>
      <c r="V45" s="82">
        <v>0.06</v>
      </c>
      <c r="W45" s="82">
        <v>0.06</v>
      </c>
      <c r="X45" s="6"/>
      <c r="Y45" s="6"/>
      <c r="Z45" s="6"/>
      <c r="AA45" s="6"/>
      <c r="AB45" s="6"/>
      <c r="AC45" s="6"/>
      <c r="AD45" s="6"/>
      <c r="AE45" s="40"/>
      <c r="AF45" s="35" t="s">
        <v>228</v>
      </c>
      <c r="AG45" s="36" t="s">
        <v>172</v>
      </c>
      <c r="AH45" s="36" t="s">
        <v>230</v>
      </c>
      <c r="AI45" s="36" t="s">
        <v>218</v>
      </c>
      <c r="AJ45" s="6">
        <v>0.06</v>
      </c>
      <c r="AK45" s="6">
        <v>0.06</v>
      </c>
      <c r="AL45" s="6">
        <v>0.06</v>
      </c>
      <c r="AM45" s="6"/>
      <c r="AN45" s="6"/>
      <c r="AO45" s="6"/>
      <c r="AP45" s="6"/>
      <c r="AQ45" s="6"/>
      <c r="AR45" s="6"/>
      <c r="AS45" s="6"/>
      <c r="AT45" s="40"/>
      <c r="AU45" s="35"/>
      <c r="AV45" s="36"/>
      <c r="AW45" s="36"/>
      <c r="AX45" s="36"/>
      <c r="AY45" s="42"/>
      <c r="AZ45" s="42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40"/>
      <c r="BY45" s="35" t="s">
        <v>228</v>
      </c>
      <c r="BZ45" s="36" t="s">
        <v>172</v>
      </c>
      <c r="CA45" s="96" t="s">
        <v>230</v>
      </c>
      <c r="CB45" s="97" t="s">
        <v>218</v>
      </c>
      <c r="CC45" s="82">
        <v>0.26</v>
      </c>
      <c r="CD45" s="82">
        <v>0.26</v>
      </c>
      <c r="CE45" s="82">
        <v>0.26</v>
      </c>
      <c r="CF45" s="6"/>
      <c r="CG45" s="42"/>
      <c r="CH45" s="6"/>
      <c r="CI45" s="6"/>
      <c r="CJ45" s="6"/>
      <c r="CK45" s="6"/>
      <c r="CL45" s="6"/>
    </row>
    <row r="46" ht="28" customHeight="1" spans="1:90">
      <c r="A46" s="40"/>
      <c r="B46" s="35" t="s">
        <v>231</v>
      </c>
      <c r="C46" s="36" t="s">
        <v>172</v>
      </c>
      <c r="D46" s="36" t="s">
        <v>232</v>
      </c>
      <c r="E46" s="36" t="s">
        <v>218</v>
      </c>
      <c r="F46" s="41">
        <v>0.68</v>
      </c>
      <c r="G46" s="41">
        <v>0.68</v>
      </c>
      <c r="H46" s="41">
        <v>0.68</v>
      </c>
      <c r="I46" s="6"/>
      <c r="J46" s="6"/>
      <c r="K46" s="6"/>
      <c r="L46" s="6"/>
      <c r="M46" s="6"/>
      <c r="N46" s="6"/>
      <c r="O46" s="6"/>
      <c r="P46" s="40"/>
      <c r="Q46" s="35" t="s">
        <v>231</v>
      </c>
      <c r="R46" s="36" t="s">
        <v>172</v>
      </c>
      <c r="S46" s="36" t="s">
        <v>232</v>
      </c>
      <c r="T46" s="36" t="s">
        <v>218</v>
      </c>
      <c r="U46" s="82">
        <v>0.11</v>
      </c>
      <c r="V46" s="82">
        <v>0.11</v>
      </c>
      <c r="W46" s="82">
        <v>0.11</v>
      </c>
      <c r="X46" s="6"/>
      <c r="Y46" s="6"/>
      <c r="Z46" s="6"/>
      <c r="AA46" s="6"/>
      <c r="AB46" s="6"/>
      <c r="AC46" s="6"/>
      <c r="AD46" s="6"/>
      <c r="AE46" s="40"/>
      <c r="AF46" s="35" t="s">
        <v>231</v>
      </c>
      <c r="AG46" s="36" t="s">
        <v>172</v>
      </c>
      <c r="AH46" s="36" t="s">
        <v>232</v>
      </c>
      <c r="AI46" s="36" t="s">
        <v>218</v>
      </c>
      <c r="AJ46" s="6">
        <v>0.11</v>
      </c>
      <c r="AK46" s="6">
        <v>0.11</v>
      </c>
      <c r="AL46" s="6">
        <v>0.11</v>
      </c>
      <c r="AM46" s="6"/>
      <c r="AN46" s="6"/>
      <c r="AO46" s="6"/>
      <c r="AP46" s="6"/>
      <c r="AQ46" s="6"/>
      <c r="AR46" s="6"/>
      <c r="AS46" s="6"/>
      <c r="AT46" s="40"/>
      <c r="AU46" s="35"/>
      <c r="AV46" s="36"/>
      <c r="AW46" s="36"/>
      <c r="AX46" s="36"/>
      <c r="AY46" s="42"/>
      <c r="AZ46" s="42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40"/>
      <c r="BY46" s="36" t="s">
        <v>172</v>
      </c>
      <c r="BZ46" s="36" t="s">
        <v>232</v>
      </c>
      <c r="CA46" s="96" t="s">
        <v>218</v>
      </c>
      <c r="CB46" s="97" t="s">
        <v>233</v>
      </c>
      <c r="CC46" s="82">
        <v>0.46</v>
      </c>
      <c r="CD46" s="82">
        <v>0.46</v>
      </c>
      <c r="CE46" s="82">
        <v>0.46</v>
      </c>
      <c r="CF46" s="6"/>
      <c r="CG46" s="42"/>
      <c r="CH46" s="6"/>
      <c r="CI46" s="6"/>
      <c r="CJ46" s="6"/>
      <c r="CK46" s="6"/>
      <c r="CL46" s="6"/>
    </row>
    <row r="47" ht="28" customHeight="1" spans="1:90">
      <c r="A47" s="40"/>
      <c r="B47" s="35" t="s">
        <v>234</v>
      </c>
      <c r="C47" s="36" t="s">
        <v>172</v>
      </c>
      <c r="D47" s="36" t="s">
        <v>235</v>
      </c>
      <c r="E47" s="36" t="s">
        <v>236</v>
      </c>
      <c r="F47" s="41">
        <v>0.51</v>
      </c>
      <c r="G47" s="41">
        <v>0.51</v>
      </c>
      <c r="H47" s="41">
        <v>0.51</v>
      </c>
      <c r="I47" s="6"/>
      <c r="J47" s="6"/>
      <c r="K47" s="6"/>
      <c r="L47" s="6"/>
      <c r="M47" s="6"/>
      <c r="N47" s="6"/>
      <c r="O47" s="6"/>
      <c r="P47" s="40"/>
      <c r="Q47" s="35" t="s">
        <v>234</v>
      </c>
      <c r="R47" s="36" t="s">
        <v>172</v>
      </c>
      <c r="S47" s="36" t="s">
        <v>235</v>
      </c>
      <c r="T47" s="36" t="s">
        <v>236</v>
      </c>
      <c r="U47" s="82">
        <v>0.08</v>
      </c>
      <c r="V47" s="82">
        <v>0.08</v>
      </c>
      <c r="W47" s="82">
        <v>0.08</v>
      </c>
      <c r="X47" s="6"/>
      <c r="Y47" s="6"/>
      <c r="Z47" s="6"/>
      <c r="AA47" s="6"/>
      <c r="AB47" s="6"/>
      <c r="AC47" s="6"/>
      <c r="AD47" s="6"/>
      <c r="AE47" s="40"/>
      <c r="AF47" s="35" t="s">
        <v>234</v>
      </c>
      <c r="AG47" s="36" t="s">
        <v>172</v>
      </c>
      <c r="AH47" s="36" t="s">
        <v>235</v>
      </c>
      <c r="AI47" s="36" t="s">
        <v>236</v>
      </c>
      <c r="AJ47" s="6">
        <v>0.08</v>
      </c>
      <c r="AK47" s="6">
        <v>0.08</v>
      </c>
      <c r="AL47" s="6">
        <v>0.08</v>
      </c>
      <c r="AM47" s="6"/>
      <c r="AN47" s="6"/>
      <c r="AO47" s="6"/>
      <c r="AP47" s="6"/>
      <c r="AQ47" s="6"/>
      <c r="AR47" s="6"/>
      <c r="AS47" s="6"/>
      <c r="AT47" s="40"/>
      <c r="AU47" s="35"/>
      <c r="AV47" s="36"/>
      <c r="AW47" s="36"/>
      <c r="AX47" s="36"/>
      <c r="AY47" s="42"/>
      <c r="AZ47" s="42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40"/>
      <c r="BY47" s="36" t="s">
        <v>172</v>
      </c>
      <c r="BZ47" s="36" t="s">
        <v>235</v>
      </c>
      <c r="CA47" s="36" t="s">
        <v>236</v>
      </c>
      <c r="CB47" s="98" t="s">
        <v>237</v>
      </c>
      <c r="CC47" s="104">
        <v>0.35</v>
      </c>
      <c r="CD47" s="104">
        <v>0.35</v>
      </c>
      <c r="CE47" s="104">
        <v>0.35</v>
      </c>
      <c r="CF47" s="6"/>
      <c r="CG47" s="42"/>
      <c r="CH47" s="6"/>
      <c r="CI47" s="6"/>
      <c r="CJ47" s="6"/>
      <c r="CK47" s="6"/>
      <c r="CL47" s="6"/>
    </row>
    <row r="48" ht="28" customHeight="1" spans="1:90">
      <c r="A48" s="40"/>
      <c r="B48" s="35" t="s">
        <v>238</v>
      </c>
      <c r="C48" s="36" t="s">
        <v>172</v>
      </c>
      <c r="D48" s="36" t="s">
        <v>239</v>
      </c>
      <c r="E48" s="36" t="s">
        <v>218</v>
      </c>
      <c r="F48" s="41">
        <v>2.26</v>
      </c>
      <c r="G48" s="41">
        <v>2.26</v>
      </c>
      <c r="H48" s="41">
        <v>2.26</v>
      </c>
      <c r="I48" s="6"/>
      <c r="J48" s="6"/>
      <c r="K48" s="6"/>
      <c r="L48" s="6"/>
      <c r="M48" s="6"/>
      <c r="N48" s="6"/>
      <c r="O48" s="6"/>
      <c r="P48" s="40"/>
      <c r="Q48" s="35" t="s">
        <v>238</v>
      </c>
      <c r="R48" s="36" t="s">
        <v>172</v>
      </c>
      <c r="S48" s="36" t="s">
        <v>239</v>
      </c>
      <c r="T48" s="36" t="s">
        <v>218</v>
      </c>
      <c r="U48" s="82">
        <v>0.37</v>
      </c>
      <c r="V48" s="82">
        <v>0.37</v>
      </c>
      <c r="W48" s="82">
        <v>0.37</v>
      </c>
      <c r="X48" s="6"/>
      <c r="Y48" s="6"/>
      <c r="Z48" s="6"/>
      <c r="AA48" s="6"/>
      <c r="AB48" s="6"/>
      <c r="AC48" s="6"/>
      <c r="AD48" s="6"/>
      <c r="AE48" s="40"/>
      <c r="AF48" s="35" t="s">
        <v>238</v>
      </c>
      <c r="AG48" s="36" t="s">
        <v>172</v>
      </c>
      <c r="AH48" s="36" t="s">
        <v>239</v>
      </c>
      <c r="AI48" s="36" t="s">
        <v>218</v>
      </c>
      <c r="AJ48" s="6">
        <v>0.37</v>
      </c>
      <c r="AK48" s="6">
        <v>0.37</v>
      </c>
      <c r="AL48" s="6">
        <v>0.37</v>
      </c>
      <c r="AM48" s="6"/>
      <c r="AN48" s="6"/>
      <c r="AO48" s="6"/>
      <c r="AP48" s="6"/>
      <c r="AQ48" s="6"/>
      <c r="AR48" s="6"/>
      <c r="AS48" s="6"/>
      <c r="AT48" s="40"/>
      <c r="AU48" s="35"/>
      <c r="AV48" s="36"/>
      <c r="AW48" s="36"/>
      <c r="AX48" s="36"/>
      <c r="AY48" s="42"/>
      <c r="AZ48" s="42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40"/>
      <c r="BY48" s="36" t="s">
        <v>172</v>
      </c>
      <c r="BZ48" s="36" t="s">
        <v>239</v>
      </c>
      <c r="CA48" s="36" t="s">
        <v>218</v>
      </c>
      <c r="CB48" s="36" t="s">
        <v>240</v>
      </c>
      <c r="CC48" s="82">
        <v>1.52</v>
      </c>
      <c r="CD48" s="82">
        <v>1.52</v>
      </c>
      <c r="CE48" s="82">
        <v>1.52</v>
      </c>
      <c r="CF48" s="6"/>
      <c r="CG48" s="42"/>
      <c r="CH48" s="6"/>
      <c r="CI48" s="6"/>
      <c r="CJ48" s="6"/>
      <c r="CK48" s="6"/>
      <c r="CL48" s="6"/>
    </row>
    <row r="49" ht="28" customHeight="1" spans="1:90">
      <c r="A49" s="40"/>
      <c r="B49" s="35" t="s">
        <v>241</v>
      </c>
      <c r="C49" s="36" t="s">
        <v>172</v>
      </c>
      <c r="D49" s="36" t="s">
        <v>242</v>
      </c>
      <c r="E49" s="36" t="s">
        <v>243</v>
      </c>
      <c r="F49" s="41">
        <v>1.08</v>
      </c>
      <c r="G49" s="41">
        <v>1.08</v>
      </c>
      <c r="H49" s="41">
        <v>1.08</v>
      </c>
      <c r="I49" s="6"/>
      <c r="J49" s="6"/>
      <c r="K49" s="6"/>
      <c r="L49" s="6"/>
      <c r="M49" s="6"/>
      <c r="N49" s="6"/>
      <c r="O49" s="6"/>
      <c r="P49" s="40"/>
      <c r="Q49" s="35" t="s">
        <v>241</v>
      </c>
      <c r="R49" s="36" t="s">
        <v>172</v>
      </c>
      <c r="S49" s="36" t="s">
        <v>242</v>
      </c>
      <c r="T49" s="36" t="s">
        <v>243</v>
      </c>
      <c r="U49" s="81">
        <v>0</v>
      </c>
      <c r="V49" s="81"/>
      <c r="W49" s="82"/>
      <c r="X49" s="6"/>
      <c r="Y49" s="6"/>
      <c r="Z49" s="6"/>
      <c r="AA49" s="6"/>
      <c r="AB49" s="6"/>
      <c r="AC49" s="6"/>
      <c r="AD49" s="6"/>
      <c r="AE49" s="40"/>
      <c r="AF49" s="35" t="s">
        <v>241</v>
      </c>
      <c r="AG49" s="36" t="s">
        <v>172</v>
      </c>
      <c r="AH49" s="36" t="s">
        <v>242</v>
      </c>
      <c r="AI49" s="36" t="s">
        <v>243</v>
      </c>
      <c r="AJ49" s="42">
        <v>0</v>
      </c>
      <c r="AK49" s="6"/>
      <c r="AL49" s="6"/>
      <c r="AM49" s="6"/>
      <c r="AN49" s="6"/>
      <c r="AO49" s="6"/>
      <c r="AP49" s="6"/>
      <c r="AQ49" s="6"/>
      <c r="AR49" s="6"/>
      <c r="AS49" s="6"/>
      <c r="AT49" s="40"/>
      <c r="AU49" s="35"/>
      <c r="AV49" s="36"/>
      <c r="AW49" s="36"/>
      <c r="AX49" s="36"/>
      <c r="AY49" s="42"/>
      <c r="AZ49" s="42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40"/>
      <c r="BY49" s="36" t="s">
        <v>172</v>
      </c>
      <c r="BZ49" s="36" t="s">
        <v>242</v>
      </c>
      <c r="CA49" s="36" t="s">
        <v>243</v>
      </c>
      <c r="CB49" s="36" t="s">
        <v>240</v>
      </c>
      <c r="CC49" s="82">
        <v>1.08</v>
      </c>
      <c r="CD49" s="82">
        <v>1.08</v>
      </c>
      <c r="CE49" s="82">
        <v>1.08</v>
      </c>
      <c r="CF49" s="6"/>
      <c r="CG49" s="42"/>
      <c r="CH49" s="6"/>
      <c r="CI49" s="6"/>
      <c r="CJ49" s="6"/>
      <c r="CK49" s="6"/>
      <c r="CL49" s="6"/>
    </row>
    <row r="50" ht="28" customHeight="1" spans="1:90">
      <c r="A50" s="40"/>
      <c r="B50" s="35" t="s">
        <v>244</v>
      </c>
      <c r="C50" s="36" t="s">
        <v>172</v>
      </c>
      <c r="D50" s="36" t="s">
        <v>245</v>
      </c>
      <c r="E50" s="36" t="s">
        <v>243</v>
      </c>
      <c r="F50" s="41">
        <v>1.62</v>
      </c>
      <c r="G50" s="41">
        <v>1.62</v>
      </c>
      <c r="H50" s="41">
        <v>1.62</v>
      </c>
      <c r="I50" s="6"/>
      <c r="J50" s="6"/>
      <c r="K50" s="6"/>
      <c r="L50" s="6"/>
      <c r="M50" s="6"/>
      <c r="N50" s="6"/>
      <c r="O50" s="6"/>
      <c r="P50" s="40"/>
      <c r="Q50" s="35" t="s">
        <v>244</v>
      </c>
      <c r="R50" s="36" t="s">
        <v>172</v>
      </c>
      <c r="S50" s="36" t="s">
        <v>245</v>
      </c>
      <c r="T50" s="36" t="s">
        <v>243</v>
      </c>
      <c r="U50" s="81"/>
      <c r="V50" s="81"/>
      <c r="W50" s="82"/>
      <c r="X50" s="6"/>
      <c r="Y50" s="6"/>
      <c r="Z50" s="6"/>
      <c r="AA50" s="6"/>
      <c r="AB50" s="6"/>
      <c r="AC50" s="6"/>
      <c r="AD50" s="6"/>
      <c r="AE50" s="40"/>
      <c r="AF50" s="35" t="s">
        <v>244</v>
      </c>
      <c r="AG50" s="36" t="s">
        <v>172</v>
      </c>
      <c r="AH50" s="36" t="s">
        <v>245</v>
      </c>
      <c r="AI50" s="36" t="s">
        <v>243</v>
      </c>
      <c r="AJ50" s="42"/>
      <c r="AK50" s="6"/>
      <c r="AL50" s="6"/>
      <c r="AM50" s="6"/>
      <c r="AN50" s="6"/>
      <c r="AO50" s="6"/>
      <c r="AP50" s="6"/>
      <c r="AQ50" s="6"/>
      <c r="AR50" s="6"/>
      <c r="AS50" s="6"/>
      <c r="AT50" s="40"/>
      <c r="AU50" s="35"/>
      <c r="AV50" s="36"/>
      <c r="AW50" s="36"/>
      <c r="AX50" s="36"/>
      <c r="AY50" s="42"/>
      <c r="AZ50" s="42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40"/>
      <c r="BY50" s="36" t="s">
        <v>172</v>
      </c>
      <c r="BZ50" s="36" t="s">
        <v>245</v>
      </c>
      <c r="CA50" s="36" t="s">
        <v>243</v>
      </c>
      <c r="CB50" s="36" t="s">
        <v>240</v>
      </c>
      <c r="CC50" s="82">
        <v>1.62</v>
      </c>
      <c r="CD50" s="82">
        <v>1.62</v>
      </c>
      <c r="CE50" s="82">
        <v>1.62</v>
      </c>
      <c r="CF50" s="6"/>
      <c r="CG50" s="42"/>
      <c r="CH50" s="6"/>
      <c r="CI50" s="6"/>
      <c r="CJ50" s="6"/>
      <c r="CK50" s="6"/>
      <c r="CL50" s="6"/>
    </row>
    <row r="51" ht="28" customHeight="1" spans="1:90">
      <c r="A51" s="40"/>
      <c r="B51" s="35" t="s">
        <v>246</v>
      </c>
      <c r="C51" s="36" t="s">
        <v>172</v>
      </c>
      <c r="D51" s="36" t="s">
        <v>247</v>
      </c>
      <c r="E51" s="36" t="s">
        <v>248</v>
      </c>
      <c r="F51" s="41">
        <v>0.65</v>
      </c>
      <c r="G51" s="41">
        <v>0.65</v>
      </c>
      <c r="H51" s="41">
        <v>0.65</v>
      </c>
      <c r="I51" s="6"/>
      <c r="J51" s="6"/>
      <c r="K51" s="6"/>
      <c r="L51" s="6"/>
      <c r="M51" s="6"/>
      <c r="N51" s="6"/>
      <c r="O51" s="6"/>
      <c r="P51" s="40"/>
      <c r="Q51" s="35" t="s">
        <v>246</v>
      </c>
      <c r="R51" s="36" t="s">
        <v>172</v>
      </c>
      <c r="S51" s="36" t="s">
        <v>247</v>
      </c>
      <c r="T51" s="36" t="s">
        <v>248</v>
      </c>
      <c r="U51" s="82">
        <v>0.1</v>
      </c>
      <c r="V51" s="82">
        <v>0.1</v>
      </c>
      <c r="W51" s="82">
        <v>0.1</v>
      </c>
      <c r="X51" s="6"/>
      <c r="Y51" s="6"/>
      <c r="Z51" s="6"/>
      <c r="AA51" s="6"/>
      <c r="AB51" s="6"/>
      <c r="AC51" s="6"/>
      <c r="AD51" s="6"/>
      <c r="AE51" s="40"/>
      <c r="AF51" s="35" t="s">
        <v>246</v>
      </c>
      <c r="AG51" s="36" t="s">
        <v>172</v>
      </c>
      <c r="AH51" s="36" t="s">
        <v>247</v>
      </c>
      <c r="AI51" s="36" t="s">
        <v>248</v>
      </c>
      <c r="AJ51" s="6">
        <v>0.1</v>
      </c>
      <c r="AK51" s="6">
        <v>0.1</v>
      </c>
      <c r="AL51" s="6">
        <v>0.1</v>
      </c>
      <c r="AM51" s="6"/>
      <c r="AN51" s="6"/>
      <c r="AO51" s="6"/>
      <c r="AP51" s="6"/>
      <c r="AQ51" s="6"/>
      <c r="AR51" s="6"/>
      <c r="AS51" s="6"/>
      <c r="AT51" s="40"/>
      <c r="AU51" s="35"/>
      <c r="AV51" s="36"/>
      <c r="AW51" s="36"/>
      <c r="AX51" s="36"/>
      <c r="AY51" s="42"/>
      <c r="AZ51" s="42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40"/>
      <c r="BY51" s="36" t="s">
        <v>172</v>
      </c>
      <c r="BZ51" s="36" t="s">
        <v>247</v>
      </c>
      <c r="CA51" s="36" t="s">
        <v>248</v>
      </c>
      <c r="CB51" s="36" t="s">
        <v>240</v>
      </c>
      <c r="CC51" s="82">
        <v>0.45</v>
      </c>
      <c r="CD51" s="82">
        <v>0.45</v>
      </c>
      <c r="CE51" s="82">
        <v>0.45</v>
      </c>
      <c r="CF51" s="6"/>
      <c r="CG51" s="42"/>
      <c r="CH51" s="6"/>
      <c r="CI51" s="6"/>
      <c r="CJ51" s="6"/>
      <c r="CK51" s="6"/>
      <c r="CL51" s="6"/>
    </row>
    <row r="52" ht="28" customHeight="1" spans="1:90">
      <c r="A52" s="40"/>
      <c r="B52" s="35" t="s">
        <v>249</v>
      </c>
      <c r="C52" s="36" t="s">
        <v>172</v>
      </c>
      <c r="D52" s="36" t="s">
        <v>250</v>
      </c>
      <c r="E52" s="36" t="s">
        <v>251</v>
      </c>
      <c r="F52" s="41">
        <v>3.25</v>
      </c>
      <c r="G52" s="41">
        <v>3.25</v>
      </c>
      <c r="H52" s="41">
        <v>3.25</v>
      </c>
      <c r="I52" s="6"/>
      <c r="J52" s="6"/>
      <c r="K52" s="6"/>
      <c r="L52" s="6"/>
      <c r="M52" s="6"/>
      <c r="N52" s="6"/>
      <c r="O52" s="6"/>
      <c r="P52" s="40"/>
      <c r="Q52" s="35" t="s">
        <v>249</v>
      </c>
      <c r="R52" s="36" t="s">
        <v>172</v>
      </c>
      <c r="S52" s="36" t="s">
        <v>250</v>
      </c>
      <c r="T52" s="36" t="s">
        <v>251</v>
      </c>
      <c r="U52" s="81">
        <f>V52</f>
        <v>0</v>
      </c>
      <c r="V52" s="81">
        <f>W52</f>
        <v>0</v>
      </c>
      <c r="W52" s="82"/>
      <c r="X52" s="6"/>
      <c r="Y52" s="6"/>
      <c r="Z52" s="6"/>
      <c r="AA52" s="6"/>
      <c r="AB52" s="6"/>
      <c r="AC52" s="6"/>
      <c r="AD52" s="6"/>
      <c r="AE52" s="40"/>
      <c r="AF52" s="35" t="s">
        <v>249</v>
      </c>
      <c r="AG52" s="36" t="s">
        <v>172</v>
      </c>
      <c r="AH52" s="36" t="s">
        <v>250</v>
      </c>
      <c r="AI52" s="36" t="s">
        <v>251</v>
      </c>
      <c r="AJ52" s="42">
        <f t="shared" ref="AJ52:AJ54" si="4">AK52</f>
        <v>0</v>
      </c>
      <c r="AK52" s="42">
        <f>AL52</f>
        <v>0</v>
      </c>
      <c r="AL52" s="6"/>
      <c r="AM52" s="6"/>
      <c r="AN52" s="6"/>
      <c r="AO52" s="6"/>
      <c r="AP52" s="6"/>
      <c r="AQ52" s="6"/>
      <c r="AR52" s="6"/>
      <c r="AS52" s="6"/>
      <c r="AT52" s="40"/>
      <c r="AU52" s="35"/>
      <c r="AV52" s="36"/>
      <c r="AW52" s="36"/>
      <c r="AX52" s="36"/>
      <c r="AY52" s="42">
        <f>AZ52</f>
        <v>0</v>
      </c>
      <c r="AZ52" s="42">
        <f>BA52</f>
        <v>0</v>
      </c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40"/>
      <c r="BY52" s="36" t="s">
        <v>172</v>
      </c>
      <c r="BZ52" s="36" t="s">
        <v>250</v>
      </c>
      <c r="CA52" s="36" t="s">
        <v>251</v>
      </c>
      <c r="CB52" s="36" t="s">
        <v>240</v>
      </c>
      <c r="CC52" s="105">
        <v>3.25</v>
      </c>
      <c r="CD52" s="105">
        <v>3.25</v>
      </c>
      <c r="CE52" s="105">
        <v>3.25</v>
      </c>
      <c r="CF52" s="6"/>
      <c r="CG52" s="42"/>
      <c r="CH52" s="6"/>
      <c r="CI52" s="6"/>
      <c r="CJ52" s="6"/>
      <c r="CK52" s="6"/>
      <c r="CL52" s="6"/>
    </row>
    <row r="53" ht="28" customHeight="1" spans="1:90">
      <c r="A53" s="40"/>
      <c r="B53" s="35" t="s">
        <v>249</v>
      </c>
      <c r="C53" s="36" t="s">
        <v>172</v>
      </c>
      <c r="D53" s="36" t="s">
        <v>252</v>
      </c>
      <c r="E53" s="36" t="s">
        <v>251</v>
      </c>
      <c r="F53" s="41"/>
      <c r="G53" s="41"/>
      <c r="H53" s="41"/>
      <c r="I53" s="6"/>
      <c r="J53" s="6"/>
      <c r="K53" s="6"/>
      <c r="L53" s="6"/>
      <c r="M53" s="6"/>
      <c r="N53" s="6"/>
      <c r="O53" s="6"/>
      <c r="P53" s="40"/>
      <c r="Q53" s="35" t="s">
        <v>249</v>
      </c>
      <c r="R53" s="36" t="s">
        <v>172</v>
      </c>
      <c r="S53" s="36" t="s">
        <v>252</v>
      </c>
      <c r="T53" s="36" t="s">
        <v>251</v>
      </c>
      <c r="U53" s="81">
        <f>V53</f>
        <v>0</v>
      </c>
      <c r="V53" s="81">
        <f>W53</f>
        <v>0</v>
      </c>
      <c r="W53" s="82"/>
      <c r="X53" s="6"/>
      <c r="Y53" s="6"/>
      <c r="Z53" s="6"/>
      <c r="AA53" s="6"/>
      <c r="AB53" s="6"/>
      <c r="AC53" s="6"/>
      <c r="AD53" s="6"/>
      <c r="AE53" s="40"/>
      <c r="AF53" s="35" t="s">
        <v>249</v>
      </c>
      <c r="AG53" s="36" t="s">
        <v>172</v>
      </c>
      <c r="AH53" s="36" t="s">
        <v>252</v>
      </c>
      <c r="AI53" s="36" t="s">
        <v>251</v>
      </c>
      <c r="AJ53" s="42">
        <f t="shared" si="4"/>
        <v>0</v>
      </c>
      <c r="AK53" s="42">
        <f>AL53</f>
        <v>0</v>
      </c>
      <c r="AL53" s="6"/>
      <c r="AM53" s="6"/>
      <c r="AN53" s="6"/>
      <c r="AO53" s="6"/>
      <c r="AP53" s="6"/>
      <c r="AQ53" s="6"/>
      <c r="AR53" s="6"/>
      <c r="AS53" s="6"/>
      <c r="AT53" s="40"/>
      <c r="AU53" s="35"/>
      <c r="AV53" s="36"/>
      <c r="AW53" s="36"/>
      <c r="AX53" s="36"/>
      <c r="AY53" s="42">
        <f t="shared" ref="AY53:AY59" si="5">AZ53</f>
        <v>0</v>
      </c>
      <c r="AZ53" s="42">
        <f t="shared" ref="AZ53:AZ59" si="6">BA53</f>
        <v>0</v>
      </c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40"/>
      <c r="BY53" s="35" t="s">
        <v>249</v>
      </c>
      <c r="BZ53" s="36" t="s">
        <v>172</v>
      </c>
      <c r="CA53" s="36" t="s">
        <v>252</v>
      </c>
      <c r="CB53" s="99" t="s">
        <v>251</v>
      </c>
      <c r="CC53" s="105">
        <v>0</v>
      </c>
      <c r="CD53" s="105">
        <v>0</v>
      </c>
      <c r="CE53" s="105">
        <v>0</v>
      </c>
      <c r="CF53" s="7"/>
      <c r="CG53" s="42"/>
      <c r="CH53" s="6"/>
      <c r="CI53" s="6"/>
      <c r="CJ53" s="6"/>
      <c r="CK53" s="6"/>
      <c r="CL53" s="6"/>
    </row>
    <row r="54" ht="45" customHeight="1" spans="1:90">
      <c r="A54" s="40"/>
      <c r="B54" s="35" t="s">
        <v>249</v>
      </c>
      <c r="C54" s="36" t="s">
        <v>172</v>
      </c>
      <c r="D54" s="36" t="s">
        <v>253</v>
      </c>
      <c r="E54" s="36" t="s">
        <v>251</v>
      </c>
      <c r="F54" s="41"/>
      <c r="G54" s="41"/>
      <c r="H54" s="41"/>
      <c r="I54" s="6"/>
      <c r="J54" s="6"/>
      <c r="K54" s="6"/>
      <c r="L54" s="6"/>
      <c r="M54" s="6"/>
      <c r="N54" s="6"/>
      <c r="O54" s="6"/>
      <c r="P54" s="40"/>
      <c r="Q54" s="35" t="s">
        <v>249</v>
      </c>
      <c r="R54" s="36" t="s">
        <v>172</v>
      </c>
      <c r="S54" s="36" t="s">
        <v>253</v>
      </c>
      <c r="T54" s="36" t="s">
        <v>251</v>
      </c>
      <c r="U54" s="81">
        <f>V54</f>
        <v>0</v>
      </c>
      <c r="V54" s="81">
        <f>W54</f>
        <v>0</v>
      </c>
      <c r="W54" s="82"/>
      <c r="X54" s="6"/>
      <c r="Y54" s="6"/>
      <c r="Z54" s="6"/>
      <c r="AA54" s="6"/>
      <c r="AB54" s="6"/>
      <c r="AC54" s="6"/>
      <c r="AD54" s="6"/>
      <c r="AE54" s="40"/>
      <c r="AF54" s="35" t="s">
        <v>249</v>
      </c>
      <c r="AG54" s="36" t="s">
        <v>172</v>
      </c>
      <c r="AH54" s="36" t="s">
        <v>253</v>
      </c>
      <c r="AI54" s="36" t="s">
        <v>251</v>
      </c>
      <c r="AJ54" s="42">
        <f t="shared" si="4"/>
        <v>0</v>
      </c>
      <c r="AK54" s="42">
        <f>AL54</f>
        <v>0</v>
      </c>
      <c r="AL54" s="6"/>
      <c r="AM54" s="6"/>
      <c r="AN54" s="6"/>
      <c r="AO54" s="6"/>
      <c r="AP54" s="6"/>
      <c r="AQ54" s="6"/>
      <c r="AR54" s="6"/>
      <c r="AS54" s="6"/>
      <c r="AT54" s="40"/>
      <c r="AU54" s="35"/>
      <c r="AV54" s="36"/>
      <c r="AW54" s="36"/>
      <c r="AX54" s="36"/>
      <c r="AY54" s="42">
        <f t="shared" si="5"/>
        <v>0</v>
      </c>
      <c r="AZ54" s="42">
        <f t="shared" si="6"/>
        <v>0</v>
      </c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40"/>
      <c r="BY54" s="35" t="s">
        <v>249</v>
      </c>
      <c r="BZ54" s="36" t="s">
        <v>172</v>
      </c>
      <c r="CA54" s="96" t="s">
        <v>253</v>
      </c>
      <c r="CB54" s="97" t="s">
        <v>251</v>
      </c>
      <c r="CC54" s="82">
        <v>0</v>
      </c>
      <c r="CD54" s="82">
        <v>0</v>
      </c>
      <c r="CE54" s="82">
        <v>0</v>
      </c>
      <c r="CF54" s="6"/>
      <c r="CG54" s="42"/>
      <c r="CH54" s="6"/>
      <c r="CI54" s="6"/>
      <c r="CJ54" s="6"/>
      <c r="CK54" s="6"/>
      <c r="CL54" s="6"/>
    </row>
    <row r="55" ht="37" customHeight="1" spans="1:90">
      <c r="A55" s="40"/>
      <c r="B55" s="35" t="s">
        <v>249</v>
      </c>
      <c r="C55" s="36" t="s">
        <v>172</v>
      </c>
      <c r="D55" s="36" t="s">
        <v>254</v>
      </c>
      <c r="E55" s="36" t="s">
        <v>251</v>
      </c>
      <c r="F55" s="41"/>
      <c r="G55" s="41"/>
      <c r="H55" s="41"/>
      <c r="I55" s="6"/>
      <c r="J55" s="6"/>
      <c r="K55" s="6"/>
      <c r="L55" s="6"/>
      <c r="M55" s="6"/>
      <c r="N55" s="6"/>
      <c r="O55" s="6"/>
      <c r="P55" s="40"/>
      <c r="Q55" s="35" t="s">
        <v>249</v>
      </c>
      <c r="R55" s="36" t="s">
        <v>172</v>
      </c>
      <c r="S55" s="36" t="s">
        <v>254</v>
      </c>
      <c r="T55" s="36" t="s">
        <v>251</v>
      </c>
      <c r="U55" s="81"/>
      <c r="V55" s="81"/>
      <c r="W55" s="82"/>
      <c r="X55" s="6"/>
      <c r="Y55" s="6"/>
      <c r="Z55" s="6"/>
      <c r="AA55" s="6"/>
      <c r="AB55" s="6"/>
      <c r="AC55" s="6"/>
      <c r="AD55" s="6"/>
      <c r="AE55" s="40"/>
      <c r="AF55" s="35" t="s">
        <v>249</v>
      </c>
      <c r="AG55" s="36" t="s">
        <v>172</v>
      </c>
      <c r="AH55" s="36" t="s">
        <v>254</v>
      </c>
      <c r="AI55" s="36" t="s">
        <v>251</v>
      </c>
      <c r="AJ55" s="42"/>
      <c r="AK55" s="42"/>
      <c r="AL55" s="6"/>
      <c r="AM55" s="6"/>
      <c r="AN55" s="6"/>
      <c r="AO55" s="6"/>
      <c r="AP55" s="6"/>
      <c r="AQ55" s="6"/>
      <c r="AR55" s="6"/>
      <c r="AS55" s="6"/>
      <c r="AT55" s="40"/>
      <c r="AU55" s="35"/>
      <c r="AV55" s="36"/>
      <c r="AW55" s="36"/>
      <c r="AX55" s="36"/>
      <c r="AY55" s="42">
        <f t="shared" si="5"/>
        <v>0</v>
      </c>
      <c r="AZ55" s="42">
        <f t="shared" si="6"/>
        <v>0</v>
      </c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40"/>
      <c r="BY55" s="35" t="s">
        <v>249</v>
      </c>
      <c r="BZ55" s="36" t="s">
        <v>172</v>
      </c>
      <c r="CA55" s="96" t="s">
        <v>254</v>
      </c>
      <c r="CB55" s="97" t="s">
        <v>251</v>
      </c>
      <c r="CC55" s="82">
        <v>0</v>
      </c>
      <c r="CD55" s="82">
        <v>0</v>
      </c>
      <c r="CE55" s="82">
        <v>0</v>
      </c>
      <c r="CF55" s="6"/>
      <c r="CG55" s="42"/>
      <c r="CH55" s="6"/>
      <c r="CI55" s="6"/>
      <c r="CJ55" s="6"/>
      <c r="CK55" s="6"/>
      <c r="CL55" s="6"/>
    </row>
    <row r="56" s="5" customFormat="1" ht="28" customHeight="1" spans="1:90">
      <c r="A56" s="42"/>
      <c r="B56" s="35" t="s">
        <v>255</v>
      </c>
      <c r="C56" s="36" t="s">
        <v>199</v>
      </c>
      <c r="D56" s="36" t="s">
        <v>256</v>
      </c>
      <c r="E56" s="36" t="s">
        <v>251</v>
      </c>
      <c r="F56" s="43">
        <v>5.25</v>
      </c>
      <c r="G56" s="43">
        <v>5.25</v>
      </c>
      <c r="H56" s="43">
        <v>5.25</v>
      </c>
      <c r="I56" s="68"/>
      <c r="J56" s="68"/>
      <c r="K56" s="68"/>
      <c r="L56" s="68"/>
      <c r="M56" s="68"/>
      <c r="N56" s="68"/>
      <c r="O56" s="68"/>
      <c r="P56" s="42"/>
      <c r="Q56" s="35" t="s">
        <v>255</v>
      </c>
      <c r="R56" s="36" t="s">
        <v>199</v>
      </c>
      <c r="S56" s="36" t="s">
        <v>256</v>
      </c>
      <c r="T56" s="36" t="s">
        <v>251</v>
      </c>
      <c r="U56" s="81"/>
      <c r="V56" s="81"/>
      <c r="W56" s="83"/>
      <c r="X56" s="68"/>
      <c r="Y56" s="68"/>
      <c r="Z56" s="68"/>
      <c r="AA56" s="68"/>
      <c r="AB56" s="68"/>
      <c r="AC56" s="68"/>
      <c r="AD56" s="68"/>
      <c r="AE56" s="42"/>
      <c r="AF56" s="35" t="s">
        <v>255</v>
      </c>
      <c r="AG56" s="36" t="s">
        <v>199</v>
      </c>
      <c r="AH56" s="36" t="s">
        <v>256</v>
      </c>
      <c r="AI56" s="36" t="s">
        <v>251</v>
      </c>
      <c r="AJ56" s="42"/>
      <c r="AK56" s="42"/>
      <c r="AL56" s="68"/>
      <c r="AM56" s="68"/>
      <c r="AN56" s="68"/>
      <c r="AO56" s="68"/>
      <c r="AP56" s="68"/>
      <c r="AQ56" s="68"/>
      <c r="AR56" s="68"/>
      <c r="AS56" s="68"/>
      <c r="AT56" s="42"/>
      <c r="AU56" s="35"/>
      <c r="AV56" s="36"/>
      <c r="AW56" s="36"/>
      <c r="AX56" s="36"/>
      <c r="AY56" s="42">
        <f t="shared" si="5"/>
        <v>0</v>
      </c>
      <c r="AZ56" s="42">
        <f t="shared" si="6"/>
        <v>0</v>
      </c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42"/>
      <c r="BY56" s="35" t="s">
        <v>255</v>
      </c>
      <c r="BZ56" s="36" t="s">
        <v>199</v>
      </c>
      <c r="CA56" s="96" t="s">
        <v>256</v>
      </c>
      <c r="CB56" s="97" t="s">
        <v>251</v>
      </c>
      <c r="CC56" s="83">
        <v>5.25</v>
      </c>
      <c r="CD56" s="83">
        <v>5.25</v>
      </c>
      <c r="CE56" s="83">
        <v>5.25</v>
      </c>
      <c r="CF56" s="68"/>
      <c r="CG56" s="42"/>
      <c r="CH56" s="68"/>
      <c r="CI56" s="68"/>
      <c r="CJ56" s="68"/>
      <c r="CK56" s="68"/>
      <c r="CL56" s="68"/>
    </row>
    <row r="57" ht="28" customHeight="1" spans="1:90">
      <c r="A57" s="40"/>
      <c r="B57" s="35" t="s">
        <v>257</v>
      </c>
      <c r="C57" s="36" t="s">
        <v>258</v>
      </c>
      <c r="D57" s="36" t="s">
        <v>259</v>
      </c>
      <c r="E57" s="36" t="s">
        <v>260</v>
      </c>
      <c r="F57" s="41">
        <v>0</v>
      </c>
      <c r="G57" s="41">
        <v>0</v>
      </c>
      <c r="H57" s="41">
        <v>0</v>
      </c>
      <c r="I57" s="6"/>
      <c r="J57" s="6"/>
      <c r="K57" s="6"/>
      <c r="L57" s="6"/>
      <c r="M57" s="6"/>
      <c r="N57" s="6"/>
      <c r="O57" s="6"/>
      <c r="P57" s="40"/>
      <c r="Q57" s="35" t="s">
        <v>257</v>
      </c>
      <c r="R57" s="36" t="s">
        <v>258</v>
      </c>
      <c r="S57" s="36" t="s">
        <v>259</v>
      </c>
      <c r="T57" s="36" t="s">
        <v>260</v>
      </c>
      <c r="U57" s="81"/>
      <c r="V57" s="81"/>
      <c r="W57" s="82"/>
      <c r="X57" s="6"/>
      <c r="Y57" s="6"/>
      <c r="Z57" s="6"/>
      <c r="AA57" s="6"/>
      <c r="AB57" s="6"/>
      <c r="AC57" s="6"/>
      <c r="AD57" s="6"/>
      <c r="AE57" s="40"/>
      <c r="AF57" s="35" t="s">
        <v>257</v>
      </c>
      <c r="AG57" s="36" t="s">
        <v>258</v>
      </c>
      <c r="AH57" s="36" t="s">
        <v>259</v>
      </c>
      <c r="AI57" s="36" t="s">
        <v>260</v>
      </c>
      <c r="AJ57" s="42"/>
      <c r="AK57" s="42"/>
      <c r="AL57" s="6"/>
      <c r="AM57" s="6"/>
      <c r="AN57" s="6"/>
      <c r="AO57" s="6"/>
      <c r="AP57" s="6"/>
      <c r="AQ57" s="6"/>
      <c r="AR57" s="6"/>
      <c r="AS57" s="6"/>
      <c r="AT57" s="40"/>
      <c r="AU57" s="35"/>
      <c r="AV57" s="36"/>
      <c r="AW57" s="36"/>
      <c r="AX57" s="36"/>
      <c r="AY57" s="42">
        <f t="shared" si="5"/>
        <v>0</v>
      </c>
      <c r="AZ57" s="42">
        <f t="shared" si="6"/>
        <v>0</v>
      </c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40"/>
      <c r="BY57" s="35" t="s">
        <v>257</v>
      </c>
      <c r="BZ57" s="36" t="s">
        <v>258</v>
      </c>
      <c r="CA57" s="96" t="s">
        <v>259</v>
      </c>
      <c r="CB57" s="97" t="s">
        <v>260</v>
      </c>
      <c r="CC57" s="106">
        <v>0</v>
      </c>
      <c r="CD57" s="106">
        <v>0</v>
      </c>
      <c r="CE57" s="106">
        <v>0</v>
      </c>
      <c r="CF57" s="6"/>
      <c r="CG57" s="42"/>
      <c r="CH57" s="6"/>
      <c r="CI57" s="6"/>
      <c r="CJ57" s="6"/>
      <c r="CK57" s="6"/>
      <c r="CL57" s="6"/>
    </row>
    <row r="58" ht="28" customHeight="1" spans="1:90">
      <c r="A58" s="40"/>
      <c r="B58" s="35" t="s">
        <v>257</v>
      </c>
      <c r="C58" s="36" t="s">
        <v>258</v>
      </c>
      <c r="D58" s="36" t="s">
        <v>261</v>
      </c>
      <c r="E58" s="36" t="s">
        <v>251</v>
      </c>
      <c r="F58" s="41">
        <v>3.38</v>
      </c>
      <c r="G58" s="41">
        <v>3.38</v>
      </c>
      <c r="H58" s="41">
        <v>3.38</v>
      </c>
      <c r="I58" s="6"/>
      <c r="J58" s="6"/>
      <c r="K58" s="6"/>
      <c r="L58" s="6"/>
      <c r="M58" s="6"/>
      <c r="N58" s="6"/>
      <c r="O58" s="6"/>
      <c r="P58" s="40"/>
      <c r="Q58" s="35" t="s">
        <v>257</v>
      </c>
      <c r="R58" s="36" t="s">
        <v>258</v>
      </c>
      <c r="S58" s="36" t="s">
        <v>261</v>
      </c>
      <c r="T58" s="36" t="s">
        <v>251</v>
      </c>
      <c r="U58" s="81"/>
      <c r="V58" s="81"/>
      <c r="W58" s="82"/>
      <c r="X58" s="6"/>
      <c r="Y58" s="6"/>
      <c r="Z58" s="6"/>
      <c r="AA58" s="6"/>
      <c r="AB58" s="6"/>
      <c r="AC58" s="6"/>
      <c r="AD58" s="6"/>
      <c r="AE58" s="40"/>
      <c r="AF58" s="35" t="s">
        <v>257</v>
      </c>
      <c r="AG58" s="36" t="s">
        <v>258</v>
      </c>
      <c r="AH58" s="36" t="s">
        <v>261</v>
      </c>
      <c r="AI58" s="36" t="s">
        <v>251</v>
      </c>
      <c r="AJ58" s="42"/>
      <c r="AK58" s="42"/>
      <c r="AL58" s="6"/>
      <c r="AM58" s="6"/>
      <c r="AN58" s="6"/>
      <c r="AO58" s="6"/>
      <c r="AP58" s="6"/>
      <c r="AQ58" s="6"/>
      <c r="AR58" s="6"/>
      <c r="AS58" s="6"/>
      <c r="AT58" s="40"/>
      <c r="AU58" s="35"/>
      <c r="AV58" s="36"/>
      <c r="AW58" s="36"/>
      <c r="AX58" s="36"/>
      <c r="AY58" s="42">
        <f t="shared" si="5"/>
        <v>0</v>
      </c>
      <c r="AZ58" s="42">
        <f t="shared" si="6"/>
        <v>0</v>
      </c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40"/>
      <c r="BY58" s="35" t="s">
        <v>257</v>
      </c>
      <c r="BZ58" s="36" t="s">
        <v>258</v>
      </c>
      <c r="CA58" s="96" t="s">
        <v>261</v>
      </c>
      <c r="CB58" s="97" t="s">
        <v>251</v>
      </c>
      <c r="CC58" s="106">
        <v>3.38</v>
      </c>
      <c r="CD58" s="106">
        <v>3.38</v>
      </c>
      <c r="CE58" s="106">
        <v>3.38</v>
      </c>
      <c r="CF58" s="6"/>
      <c r="CG58" s="42"/>
      <c r="CH58" s="6"/>
      <c r="CI58" s="6"/>
      <c r="CJ58" s="6"/>
      <c r="CK58" s="6"/>
      <c r="CL58" s="6"/>
    </row>
    <row r="59" ht="39" customHeight="1" spans="1:90">
      <c r="A59" s="40"/>
      <c r="B59" s="35" t="s">
        <v>257</v>
      </c>
      <c r="C59" s="36" t="s">
        <v>258</v>
      </c>
      <c r="D59" s="36" t="s">
        <v>262</v>
      </c>
      <c r="E59" s="36" t="s">
        <v>251</v>
      </c>
      <c r="F59" s="41">
        <v>0.83</v>
      </c>
      <c r="G59" s="41">
        <v>0.83</v>
      </c>
      <c r="H59" s="41">
        <v>0.83</v>
      </c>
      <c r="I59" s="6"/>
      <c r="J59" s="6"/>
      <c r="K59" s="6"/>
      <c r="L59" s="6"/>
      <c r="M59" s="6"/>
      <c r="N59" s="6"/>
      <c r="O59" s="6"/>
      <c r="P59" s="40"/>
      <c r="Q59" s="35" t="s">
        <v>257</v>
      </c>
      <c r="R59" s="36" t="s">
        <v>258</v>
      </c>
      <c r="S59" s="36" t="s">
        <v>262</v>
      </c>
      <c r="T59" s="36" t="s">
        <v>251</v>
      </c>
      <c r="U59" s="81"/>
      <c r="V59" s="81"/>
      <c r="W59" s="82"/>
      <c r="X59" s="6"/>
      <c r="Y59" s="6"/>
      <c r="Z59" s="6"/>
      <c r="AA59" s="6"/>
      <c r="AB59" s="6"/>
      <c r="AC59" s="6"/>
      <c r="AD59" s="6"/>
      <c r="AE59" s="40"/>
      <c r="AF59" s="35" t="s">
        <v>257</v>
      </c>
      <c r="AG59" s="36" t="s">
        <v>258</v>
      </c>
      <c r="AH59" s="36" t="s">
        <v>262</v>
      </c>
      <c r="AI59" s="36" t="s">
        <v>251</v>
      </c>
      <c r="AJ59" s="42"/>
      <c r="AK59" s="42"/>
      <c r="AL59" s="6"/>
      <c r="AM59" s="6"/>
      <c r="AN59" s="6"/>
      <c r="AO59" s="6"/>
      <c r="AP59" s="6"/>
      <c r="AQ59" s="6"/>
      <c r="AR59" s="6"/>
      <c r="AS59" s="6"/>
      <c r="AT59" s="40"/>
      <c r="AU59" s="35"/>
      <c r="AV59" s="36"/>
      <c r="AW59" s="36"/>
      <c r="AX59" s="36"/>
      <c r="AY59" s="42">
        <f t="shared" si="5"/>
        <v>0</v>
      </c>
      <c r="AZ59" s="42">
        <f t="shared" si="6"/>
        <v>0</v>
      </c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40"/>
      <c r="BY59" s="35" t="s">
        <v>257</v>
      </c>
      <c r="BZ59" s="36" t="s">
        <v>258</v>
      </c>
      <c r="CA59" s="96" t="s">
        <v>262</v>
      </c>
      <c r="CB59" s="97" t="s">
        <v>251</v>
      </c>
      <c r="CC59" s="106">
        <v>0.83</v>
      </c>
      <c r="CD59" s="106">
        <v>0.83</v>
      </c>
      <c r="CE59" s="106">
        <v>0.83</v>
      </c>
      <c r="CF59" s="6"/>
      <c r="CG59" s="42"/>
      <c r="CH59" s="6"/>
      <c r="CI59" s="6"/>
      <c r="CJ59" s="6"/>
      <c r="CK59" s="6"/>
      <c r="CL59" s="6"/>
    </row>
    <row r="60" customFormat="1" ht="39" customHeight="1" spans="1:90">
      <c r="A60" s="40"/>
      <c r="B60" s="35" t="s">
        <v>255</v>
      </c>
      <c r="C60" s="36" t="s">
        <v>199</v>
      </c>
      <c r="D60" s="36" t="s">
        <v>263</v>
      </c>
      <c r="E60" s="36" t="s">
        <v>251</v>
      </c>
      <c r="F60" s="41">
        <v>1.35</v>
      </c>
      <c r="G60" s="41">
        <v>1.35</v>
      </c>
      <c r="H60" s="41">
        <v>1.35</v>
      </c>
      <c r="I60" s="6"/>
      <c r="J60" s="6"/>
      <c r="K60" s="6"/>
      <c r="L60" s="6"/>
      <c r="M60" s="6"/>
      <c r="N60" s="6"/>
      <c r="O60" s="6"/>
      <c r="P60" s="40"/>
      <c r="Q60" s="35" t="s">
        <v>255</v>
      </c>
      <c r="R60" s="36" t="s">
        <v>199</v>
      </c>
      <c r="S60" s="36" t="s">
        <v>263</v>
      </c>
      <c r="T60" s="36" t="s">
        <v>251</v>
      </c>
      <c r="U60" s="81"/>
      <c r="V60" s="81"/>
      <c r="W60" s="82"/>
      <c r="X60" s="6"/>
      <c r="Y60" s="6"/>
      <c r="Z60" s="6"/>
      <c r="AA60" s="6"/>
      <c r="AB60" s="6"/>
      <c r="AC60" s="6"/>
      <c r="AD60" s="6"/>
      <c r="AE60" s="40"/>
      <c r="AF60" s="35" t="s">
        <v>255</v>
      </c>
      <c r="AG60" s="36" t="s">
        <v>199</v>
      </c>
      <c r="AH60" s="36" t="s">
        <v>263</v>
      </c>
      <c r="AI60" s="36" t="s">
        <v>251</v>
      </c>
      <c r="AJ60" s="42"/>
      <c r="AK60" s="42"/>
      <c r="AL60" s="6"/>
      <c r="AM60" s="6"/>
      <c r="AN60" s="6"/>
      <c r="AO60" s="6"/>
      <c r="AP60" s="6"/>
      <c r="AQ60" s="6"/>
      <c r="AR60" s="6"/>
      <c r="AS60" s="6"/>
      <c r="AT60" s="40"/>
      <c r="AU60" s="35"/>
      <c r="AV60" s="36"/>
      <c r="AW60" s="36"/>
      <c r="AX60" s="36"/>
      <c r="AY60" s="42"/>
      <c r="AZ60" s="42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40"/>
      <c r="BY60" s="35" t="s">
        <v>255</v>
      </c>
      <c r="BZ60" s="36" t="s">
        <v>199</v>
      </c>
      <c r="CA60" s="36" t="s">
        <v>263</v>
      </c>
      <c r="CB60" s="98" t="s">
        <v>251</v>
      </c>
      <c r="CC60" s="104">
        <v>1.35</v>
      </c>
      <c r="CD60" s="104">
        <v>1.35</v>
      </c>
      <c r="CE60" s="104">
        <v>1.35</v>
      </c>
      <c r="CF60" s="103"/>
      <c r="CG60" s="42"/>
      <c r="CH60" s="6"/>
      <c r="CI60" s="6"/>
      <c r="CJ60" s="6"/>
      <c r="CK60" s="6"/>
      <c r="CL60" s="6"/>
    </row>
    <row r="61" s="5" customFormat="1" ht="55" customHeight="1" spans="1:90">
      <c r="A61" s="42"/>
      <c r="B61" s="35" t="s">
        <v>264</v>
      </c>
      <c r="C61" s="36" t="s">
        <v>258</v>
      </c>
      <c r="D61" s="36" t="s">
        <v>265</v>
      </c>
      <c r="E61" s="36" t="s">
        <v>266</v>
      </c>
      <c r="F61" s="43">
        <v>1.35</v>
      </c>
      <c r="G61" s="43">
        <v>1.35</v>
      </c>
      <c r="H61" s="43">
        <v>1.35</v>
      </c>
      <c r="I61" s="68"/>
      <c r="J61" s="68"/>
      <c r="K61" s="42"/>
      <c r="L61" s="42"/>
      <c r="M61" s="68"/>
      <c r="N61" s="68"/>
      <c r="O61" s="68"/>
      <c r="P61" s="42"/>
      <c r="Q61" s="35" t="s">
        <v>264</v>
      </c>
      <c r="R61" s="36" t="s">
        <v>258</v>
      </c>
      <c r="S61" s="36" t="s">
        <v>265</v>
      </c>
      <c r="T61" s="36" t="s">
        <v>266</v>
      </c>
      <c r="U61" s="81"/>
      <c r="V61" s="81"/>
      <c r="W61" s="83"/>
      <c r="X61" s="68"/>
      <c r="Y61" s="68"/>
      <c r="Z61" s="68"/>
      <c r="AA61" s="68"/>
      <c r="AB61" s="68"/>
      <c r="AC61" s="68"/>
      <c r="AD61" s="68"/>
      <c r="AE61" s="42"/>
      <c r="AF61" s="35" t="s">
        <v>264</v>
      </c>
      <c r="AG61" s="36" t="s">
        <v>258</v>
      </c>
      <c r="AH61" s="36" t="s">
        <v>265</v>
      </c>
      <c r="AI61" s="36" t="s">
        <v>266</v>
      </c>
      <c r="AJ61" s="42"/>
      <c r="AK61" s="42"/>
      <c r="AL61" s="68"/>
      <c r="AM61" s="68"/>
      <c r="AN61" s="68"/>
      <c r="AO61" s="68"/>
      <c r="AP61" s="68"/>
      <c r="AQ61" s="68"/>
      <c r="AR61" s="68"/>
      <c r="AS61" s="68"/>
      <c r="AT61" s="42"/>
      <c r="AU61" s="35"/>
      <c r="AV61" s="36"/>
      <c r="AW61" s="36"/>
      <c r="AX61" s="36"/>
      <c r="AY61" s="42">
        <f>AZ61</f>
        <v>0</v>
      </c>
      <c r="AZ61" s="42">
        <f>BA61</f>
        <v>0</v>
      </c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42"/>
      <c r="BY61" s="35" t="s">
        <v>264</v>
      </c>
      <c r="BZ61" s="36" t="s">
        <v>258</v>
      </c>
      <c r="CA61" s="36" t="s">
        <v>265</v>
      </c>
      <c r="CB61" s="36" t="s">
        <v>266</v>
      </c>
      <c r="CC61" s="82">
        <v>1.35</v>
      </c>
      <c r="CD61" s="82">
        <v>1.35</v>
      </c>
      <c r="CE61" s="82">
        <v>1.35</v>
      </c>
      <c r="CF61" s="68"/>
      <c r="CG61" s="42"/>
      <c r="CH61" s="68"/>
      <c r="CI61" s="68"/>
      <c r="CJ61" s="68"/>
      <c r="CK61" s="68"/>
      <c r="CL61" s="68"/>
    </row>
    <row r="62" ht="22" customHeight="1" spans="1:90">
      <c r="A62" s="44" t="s">
        <v>87</v>
      </c>
      <c r="B62" s="45" t="s">
        <v>267</v>
      </c>
      <c r="C62" s="46"/>
      <c r="D62" s="46"/>
      <c r="E62" s="47" t="s">
        <v>170</v>
      </c>
      <c r="F62" s="48">
        <v>626.11</v>
      </c>
      <c r="G62" s="48">
        <v>626.11</v>
      </c>
      <c r="H62" s="48">
        <v>626.11</v>
      </c>
      <c r="I62" s="6"/>
      <c r="J62" s="6"/>
      <c r="K62" s="6"/>
      <c r="L62" s="6"/>
      <c r="M62" s="6"/>
      <c r="N62" s="6"/>
      <c r="O62" s="6"/>
      <c r="P62" s="65" t="s">
        <v>56</v>
      </c>
      <c r="Q62" s="45" t="s">
        <v>267</v>
      </c>
      <c r="R62" s="49"/>
      <c r="S62" s="49"/>
      <c r="T62" s="84" t="s">
        <v>170</v>
      </c>
      <c r="U62" s="85">
        <f>SUM(U63:U66)</f>
        <v>596.48</v>
      </c>
      <c r="V62" s="85">
        <f>SUM(V63:V66)</f>
        <v>596.48</v>
      </c>
      <c r="W62" s="85">
        <f>SUM(W63:W66)</f>
        <v>596.48</v>
      </c>
      <c r="X62" s="6"/>
      <c r="Y62" s="6"/>
      <c r="Z62" s="6"/>
      <c r="AA62" s="6"/>
      <c r="AB62" s="6"/>
      <c r="AC62" s="6"/>
      <c r="AD62" s="6"/>
      <c r="AE62" s="6"/>
      <c r="AF62" s="87" t="s">
        <v>267</v>
      </c>
      <c r="AG62" s="49"/>
      <c r="AH62" s="49"/>
      <c r="AI62" s="50" t="s">
        <v>170</v>
      </c>
      <c r="AJ62" s="42">
        <f>AK62</f>
        <v>0</v>
      </c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5" t="s">
        <v>87</v>
      </c>
      <c r="BY62" s="45" t="s">
        <v>267</v>
      </c>
      <c r="BZ62" s="46" t="s">
        <v>170</v>
      </c>
      <c r="CA62" s="49"/>
      <c r="CB62" s="50"/>
      <c r="CC62" s="107">
        <v>32.3</v>
      </c>
      <c r="CD62" s="107">
        <v>32.3</v>
      </c>
      <c r="CE62" s="107">
        <v>32.3</v>
      </c>
      <c r="CF62" s="6"/>
      <c r="CG62" s="6"/>
      <c r="CH62" s="6"/>
      <c r="CI62" s="6"/>
      <c r="CJ62" s="6"/>
      <c r="CK62" s="6"/>
      <c r="CL62" s="6"/>
    </row>
    <row r="63" ht="20" customHeight="1" spans="1:90">
      <c r="A63" s="44"/>
      <c r="B63" s="49" t="s">
        <v>268</v>
      </c>
      <c r="C63" s="49" t="s">
        <v>269</v>
      </c>
      <c r="D63" s="49" t="s">
        <v>270</v>
      </c>
      <c r="E63" s="50" t="s">
        <v>237</v>
      </c>
      <c r="F63" s="41">
        <v>582.12</v>
      </c>
      <c r="G63" s="41">
        <v>582.12</v>
      </c>
      <c r="H63" s="41">
        <v>582.12</v>
      </c>
      <c r="I63" s="6"/>
      <c r="J63" s="6"/>
      <c r="K63" s="6"/>
      <c r="L63" s="6"/>
      <c r="M63" s="6"/>
      <c r="N63" s="6"/>
      <c r="O63" s="6"/>
      <c r="P63" s="44"/>
      <c r="Q63" s="49" t="s">
        <v>268</v>
      </c>
      <c r="R63" s="49" t="s">
        <v>269</v>
      </c>
      <c r="S63" s="49" t="s">
        <v>270</v>
      </c>
      <c r="T63" s="86" t="s">
        <v>237</v>
      </c>
      <c r="U63" s="82">
        <v>582.13</v>
      </c>
      <c r="V63" s="82">
        <v>582.13</v>
      </c>
      <c r="W63" s="82">
        <v>582.13</v>
      </c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40"/>
      <c r="BY63" s="49"/>
      <c r="BZ63" s="49"/>
      <c r="CA63" s="49"/>
      <c r="CB63" s="50"/>
      <c r="CC63" s="83"/>
      <c r="CD63" s="83"/>
      <c r="CE63" s="83"/>
      <c r="CF63" s="6"/>
      <c r="CG63" s="6"/>
      <c r="CH63" s="6"/>
      <c r="CI63" s="6"/>
      <c r="CJ63" s="6"/>
      <c r="CK63" s="6"/>
      <c r="CL63" s="6"/>
    </row>
    <row r="64" ht="21" customHeight="1" spans="1:90">
      <c r="A64" s="44"/>
      <c r="B64" s="49" t="s">
        <v>271</v>
      </c>
      <c r="C64" s="49" t="s">
        <v>269</v>
      </c>
      <c r="D64" s="49" t="s">
        <v>270</v>
      </c>
      <c r="E64" s="50" t="s">
        <v>237</v>
      </c>
      <c r="F64" s="41">
        <v>7.04</v>
      </c>
      <c r="G64" s="41">
        <v>7.04</v>
      </c>
      <c r="H64" s="41">
        <v>7.04</v>
      </c>
      <c r="I64" s="6"/>
      <c r="J64" s="6"/>
      <c r="K64" s="6"/>
      <c r="L64" s="6"/>
      <c r="M64" s="6"/>
      <c r="N64" s="6"/>
      <c r="O64" s="6"/>
      <c r="P64" s="44"/>
      <c r="Q64" s="49" t="s">
        <v>271</v>
      </c>
      <c r="R64" s="49" t="s">
        <v>269</v>
      </c>
      <c r="S64" s="49" t="s">
        <v>270</v>
      </c>
      <c r="T64" s="86" t="s">
        <v>237</v>
      </c>
      <c r="U64" s="82">
        <v>7.04</v>
      </c>
      <c r="V64" s="82">
        <v>7.04</v>
      </c>
      <c r="W64" s="82">
        <v>7.04</v>
      </c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40"/>
      <c r="BY64" s="49"/>
      <c r="BZ64" s="49"/>
      <c r="CA64" s="49"/>
      <c r="CB64" s="50"/>
      <c r="CC64" s="82"/>
      <c r="CD64" s="82"/>
      <c r="CE64" s="82"/>
      <c r="CF64" s="6"/>
      <c r="CG64" s="6"/>
      <c r="CH64" s="6"/>
      <c r="CI64" s="6"/>
      <c r="CJ64" s="6"/>
      <c r="CK64" s="6"/>
      <c r="CL64" s="6"/>
    </row>
    <row r="65" ht="19" customHeight="1" spans="1:90">
      <c r="A65" s="44"/>
      <c r="B65" s="50" t="s">
        <v>272</v>
      </c>
      <c r="C65" s="49" t="s">
        <v>269</v>
      </c>
      <c r="D65" s="49" t="s">
        <v>270</v>
      </c>
      <c r="E65" s="50" t="s">
        <v>237</v>
      </c>
      <c r="F65" s="41">
        <v>4.64</v>
      </c>
      <c r="G65" s="41">
        <v>4.64</v>
      </c>
      <c r="H65" s="41">
        <v>4.64</v>
      </c>
      <c r="I65" s="6"/>
      <c r="J65" s="6"/>
      <c r="K65" s="6"/>
      <c r="L65" s="6"/>
      <c r="M65" s="6"/>
      <c r="N65" s="6"/>
      <c r="O65" s="6"/>
      <c r="P65" s="44"/>
      <c r="Q65" s="86" t="s">
        <v>272</v>
      </c>
      <c r="R65" s="49" t="s">
        <v>269</v>
      </c>
      <c r="S65" s="49" t="s">
        <v>270</v>
      </c>
      <c r="T65" s="86" t="s">
        <v>237</v>
      </c>
      <c r="U65" s="82">
        <v>4.64</v>
      </c>
      <c r="V65" s="82">
        <v>4.64</v>
      </c>
      <c r="W65" s="82">
        <v>4.64</v>
      </c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40"/>
      <c r="BY65" s="50"/>
      <c r="BZ65" s="49"/>
      <c r="CA65" s="49"/>
      <c r="CB65" s="50"/>
      <c r="CC65" s="82"/>
      <c r="CD65" s="82"/>
      <c r="CE65" s="82"/>
      <c r="CF65" s="6"/>
      <c r="CG65" s="6"/>
      <c r="CH65" s="6"/>
      <c r="CI65" s="6"/>
      <c r="CJ65" s="6"/>
      <c r="CK65" s="6"/>
      <c r="CL65" s="6"/>
    </row>
    <row r="66" ht="38" customHeight="1" spans="1:90">
      <c r="A66" s="44"/>
      <c r="B66" s="49" t="s">
        <v>273</v>
      </c>
      <c r="C66" s="49" t="s">
        <v>269</v>
      </c>
      <c r="D66" s="49" t="s">
        <v>270</v>
      </c>
      <c r="E66" s="50" t="s">
        <v>237</v>
      </c>
      <c r="F66" s="41">
        <v>30</v>
      </c>
      <c r="G66" s="41">
        <v>30</v>
      </c>
      <c r="H66" s="41">
        <v>30</v>
      </c>
      <c r="I66" s="6"/>
      <c r="J66" s="6"/>
      <c r="K66" s="6"/>
      <c r="L66" s="6"/>
      <c r="M66" s="6"/>
      <c r="N66" s="6"/>
      <c r="O66" s="6"/>
      <c r="P66" s="44"/>
      <c r="Q66" s="49" t="s">
        <v>268</v>
      </c>
      <c r="R66" s="49" t="s">
        <v>269</v>
      </c>
      <c r="S66" s="49" t="s">
        <v>270</v>
      </c>
      <c r="T66" s="86" t="s">
        <v>237</v>
      </c>
      <c r="U66" s="82">
        <v>2.67</v>
      </c>
      <c r="V66" s="82">
        <v>2.67</v>
      </c>
      <c r="W66" s="82">
        <v>2.67</v>
      </c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40"/>
      <c r="BY66" s="49" t="s">
        <v>273</v>
      </c>
      <c r="BZ66" s="49" t="s">
        <v>269</v>
      </c>
      <c r="CA66" s="49" t="s">
        <v>270</v>
      </c>
      <c r="CB66" s="50" t="s">
        <v>237</v>
      </c>
      <c r="CC66" s="82">
        <v>30</v>
      </c>
      <c r="CD66" s="82">
        <v>30</v>
      </c>
      <c r="CE66" s="82">
        <v>30</v>
      </c>
      <c r="CF66" s="6"/>
      <c r="CG66" s="6"/>
      <c r="CH66" s="6"/>
      <c r="CI66" s="6"/>
      <c r="CJ66" s="6"/>
      <c r="CK66" s="6"/>
      <c r="CL66" s="6"/>
    </row>
    <row r="67" ht="25" customHeight="1" spans="1:90">
      <c r="A67" s="44"/>
      <c r="B67" s="49" t="s">
        <v>274</v>
      </c>
      <c r="C67" s="49" t="s">
        <v>275</v>
      </c>
      <c r="D67" s="109" t="s">
        <v>276</v>
      </c>
      <c r="E67" s="109" t="s">
        <v>277</v>
      </c>
      <c r="F67" s="41">
        <v>2.3</v>
      </c>
      <c r="G67" s="41">
        <v>2.3</v>
      </c>
      <c r="H67" s="41">
        <v>2.3</v>
      </c>
      <c r="I67" s="6"/>
      <c r="J67" s="6"/>
      <c r="K67" s="6"/>
      <c r="L67" s="6"/>
      <c r="M67" s="6"/>
      <c r="N67" s="6"/>
      <c r="O67" s="6"/>
      <c r="P67" s="44"/>
      <c r="Q67" s="87"/>
      <c r="R67" s="49"/>
      <c r="S67" s="49"/>
      <c r="T67" s="50"/>
      <c r="U67" s="81"/>
      <c r="V67" s="81"/>
      <c r="W67" s="82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40"/>
      <c r="BY67" s="49" t="s">
        <v>274</v>
      </c>
      <c r="BZ67" s="49" t="s">
        <v>275</v>
      </c>
      <c r="CA67" s="109" t="s">
        <v>276</v>
      </c>
      <c r="CB67" s="109" t="s">
        <v>277</v>
      </c>
      <c r="CC67" s="82">
        <v>2.3</v>
      </c>
      <c r="CD67" s="82">
        <v>2.3</v>
      </c>
      <c r="CE67" s="82">
        <v>2.3</v>
      </c>
      <c r="CF67" s="6"/>
      <c r="CG67" s="6"/>
      <c r="CH67" s="6"/>
      <c r="CI67" s="6"/>
      <c r="CJ67" s="6"/>
      <c r="CK67" s="6"/>
      <c r="CL67" s="6"/>
    </row>
    <row r="68" ht="32" customHeight="1" spans="1:90">
      <c r="A68" s="110" t="s">
        <v>58</v>
      </c>
      <c r="B68" s="31" t="s">
        <v>169</v>
      </c>
      <c r="C68" s="6"/>
      <c r="D68" s="6"/>
      <c r="E68" s="90" t="s">
        <v>170</v>
      </c>
      <c r="F68" s="111">
        <f>SUM(F69:F120)</f>
        <v>58.11</v>
      </c>
      <c r="G68" s="111">
        <f>SUM(G69:G120)</f>
        <v>58.11</v>
      </c>
      <c r="H68" s="111">
        <f>SUM(H69:H120)</f>
        <v>58.11</v>
      </c>
      <c r="I68" s="6"/>
      <c r="J68" s="6"/>
      <c r="K68" s="6"/>
      <c r="L68" s="6"/>
      <c r="M68" s="6"/>
      <c r="N68" s="6"/>
      <c r="O68" s="6"/>
      <c r="P68" s="65"/>
      <c r="Q68" s="45"/>
      <c r="R68" s="6"/>
      <c r="S68" s="120"/>
      <c r="T68" s="84"/>
      <c r="U68" s="121"/>
      <c r="V68" s="121"/>
      <c r="W68" s="121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122" t="s">
        <v>22</v>
      </c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5" t="s">
        <v>59</v>
      </c>
      <c r="AU68" s="89" t="s">
        <v>170</v>
      </c>
      <c r="AV68" s="6"/>
      <c r="AW68" s="6"/>
      <c r="AX68" s="6"/>
      <c r="AY68" s="90">
        <v>12.67</v>
      </c>
      <c r="AZ68" s="90">
        <v>12.67</v>
      </c>
      <c r="BA68" s="90">
        <v>12.67</v>
      </c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110" t="s">
        <v>58</v>
      </c>
      <c r="BY68" s="90" t="s">
        <v>170</v>
      </c>
      <c r="BZ68" s="90"/>
      <c r="CA68" s="90"/>
      <c r="CB68" s="90"/>
      <c r="CC68" s="107">
        <f>SUM(CC69:CC120)</f>
        <v>42.77</v>
      </c>
      <c r="CD68" s="107">
        <f>SUM(CD69:CD120)</f>
        <v>42.77</v>
      </c>
      <c r="CE68" s="107">
        <f>SUM(CE69:CE120)</f>
        <v>42.77</v>
      </c>
      <c r="CF68" s="6"/>
      <c r="CG68" s="6"/>
      <c r="CH68" s="6"/>
      <c r="CI68" s="6"/>
      <c r="CJ68" s="6"/>
      <c r="CK68" s="6"/>
      <c r="CL68" s="6"/>
    </row>
    <row r="69" spans="1:90">
      <c r="A69" s="6"/>
      <c r="B69" s="6" t="s">
        <v>171</v>
      </c>
      <c r="C69" s="6" t="s">
        <v>278</v>
      </c>
      <c r="D69" s="6" t="s">
        <v>279</v>
      </c>
      <c r="E69" s="6" t="s">
        <v>280</v>
      </c>
      <c r="F69" s="41">
        <v>18.54</v>
      </c>
      <c r="G69" s="41">
        <v>18.54</v>
      </c>
      <c r="H69" s="41">
        <v>18.54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82"/>
      <c r="V69" s="82"/>
      <c r="W69" s="82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 t="s">
        <v>171</v>
      </c>
      <c r="AV69" s="6" t="s">
        <v>278</v>
      </c>
      <c r="AW69" s="6" t="s">
        <v>279</v>
      </c>
      <c r="AX69" s="6" t="s">
        <v>280</v>
      </c>
      <c r="AY69" s="6">
        <v>3.91</v>
      </c>
      <c r="AZ69" s="6">
        <v>3.91</v>
      </c>
      <c r="BA69" s="6">
        <v>3.91</v>
      </c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 t="s">
        <v>171</v>
      </c>
      <c r="BZ69" s="6" t="s">
        <v>278</v>
      </c>
      <c r="CA69" s="6" t="s">
        <v>279</v>
      </c>
      <c r="CB69" s="6" t="s">
        <v>280</v>
      </c>
      <c r="CC69" s="41">
        <v>14.63</v>
      </c>
      <c r="CD69" s="41">
        <v>14.63</v>
      </c>
      <c r="CE69" s="41">
        <v>14.63</v>
      </c>
      <c r="CF69" s="6"/>
      <c r="CG69" s="6"/>
      <c r="CH69" s="6"/>
      <c r="CI69" s="6"/>
      <c r="CJ69" s="6"/>
      <c r="CK69" s="6"/>
      <c r="CL69" s="6"/>
    </row>
    <row r="70" spans="1:90">
      <c r="A70" s="6"/>
      <c r="B70" s="6" t="s">
        <v>171</v>
      </c>
      <c r="C70" s="6" t="s">
        <v>278</v>
      </c>
      <c r="D70" s="6" t="s">
        <v>281</v>
      </c>
      <c r="E70" s="6" t="s">
        <v>280</v>
      </c>
      <c r="F70" s="41">
        <v>0</v>
      </c>
      <c r="G70" s="41">
        <v>0</v>
      </c>
      <c r="H70" s="41">
        <v>0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82"/>
      <c r="V70" s="82"/>
      <c r="W70" s="82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 t="s">
        <v>171</v>
      </c>
      <c r="AV70" s="6" t="s">
        <v>278</v>
      </c>
      <c r="AW70" s="6" t="s">
        <v>281</v>
      </c>
      <c r="AX70" s="6" t="s">
        <v>280</v>
      </c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 t="s">
        <v>171</v>
      </c>
      <c r="BZ70" s="6" t="s">
        <v>278</v>
      </c>
      <c r="CA70" s="6" t="s">
        <v>281</v>
      </c>
      <c r="CB70" s="6" t="s">
        <v>280</v>
      </c>
      <c r="CC70" s="41">
        <v>0</v>
      </c>
      <c r="CD70" s="41">
        <v>0</v>
      </c>
      <c r="CE70" s="41">
        <v>0</v>
      </c>
      <c r="CF70" s="6"/>
      <c r="CG70" s="6"/>
      <c r="CH70" s="6"/>
      <c r="CI70" s="6"/>
      <c r="CJ70" s="6"/>
      <c r="CK70" s="6"/>
      <c r="CL70" s="6"/>
    </row>
    <row r="71" spans="1:90">
      <c r="A71" s="6"/>
      <c r="B71" s="6" t="s">
        <v>171</v>
      </c>
      <c r="C71" s="6" t="s">
        <v>278</v>
      </c>
      <c r="D71" s="6" t="s">
        <v>282</v>
      </c>
      <c r="E71" s="6" t="s">
        <v>280</v>
      </c>
      <c r="F71" s="41">
        <v>0</v>
      </c>
      <c r="G71" s="41">
        <v>0</v>
      </c>
      <c r="H71" s="41">
        <v>0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82"/>
      <c r="V71" s="82"/>
      <c r="W71" s="82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 t="s">
        <v>171</v>
      </c>
      <c r="AV71" s="6" t="s">
        <v>278</v>
      </c>
      <c r="AW71" s="6" t="s">
        <v>282</v>
      </c>
      <c r="AX71" s="6" t="s">
        <v>280</v>
      </c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 t="s">
        <v>171</v>
      </c>
      <c r="BZ71" s="6" t="s">
        <v>278</v>
      </c>
      <c r="CA71" s="6" t="s">
        <v>282</v>
      </c>
      <c r="CB71" s="6" t="s">
        <v>280</v>
      </c>
      <c r="CC71" s="41">
        <v>0</v>
      </c>
      <c r="CD71" s="41">
        <v>0</v>
      </c>
      <c r="CE71" s="41">
        <v>0</v>
      </c>
      <c r="CF71" s="6"/>
      <c r="CG71" s="6"/>
      <c r="CH71" s="6"/>
      <c r="CI71" s="6"/>
      <c r="CJ71" s="6"/>
      <c r="CK71" s="6"/>
      <c r="CL71" s="6"/>
    </row>
    <row r="72" spans="1:90">
      <c r="A72" s="6"/>
      <c r="B72" s="6" t="s">
        <v>171</v>
      </c>
      <c r="C72" s="6" t="s">
        <v>278</v>
      </c>
      <c r="D72" s="6" t="s">
        <v>283</v>
      </c>
      <c r="E72" s="6" t="s">
        <v>280</v>
      </c>
      <c r="F72" s="41">
        <v>0</v>
      </c>
      <c r="G72" s="41">
        <v>0</v>
      </c>
      <c r="H72" s="41">
        <v>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82"/>
      <c r="V72" s="82"/>
      <c r="W72" s="82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 t="s">
        <v>171</v>
      </c>
      <c r="AV72" s="6" t="s">
        <v>278</v>
      </c>
      <c r="AW72" s="6" t="s">
        <v>283</v>
      </c>
      <c r="AX72" s="6" t="s">
        <v>280</v>
      </c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 t="s">
        <v>171</v>
      </c>
      <c r="BZ72" s="6" t="s">
        <v>278</v>
      </c>
      <c r="CA72" s="6" t="s">
        <v>283</v>
      </c>
      <c r="CB72" s="6" t="s">
        <v>280</v>
      </c>
      <c r="CC72" s="41">
        <v>0</v>
      </c>
      <c r="CD72" s="41">
        <v>0</v>
      </c>
      <c r="CE72" s="41">
        <v>0</v>
      </c>
      <c r="CF72" s="6"/>
      <c r="CG72" s="6"/>
      <c r="CH72" s="6"/>
      <c r="CI72" s="6"/>
      <c r="CJ72" s="6"/>
      <c r="CK72" s="6"/>
      <c r="CL72" s="6"/>
    </row>
    <row r="73" spans="1:288">
      <c r="A73" s="6"/>
      <c r="B73" s="6" t="s">
        <v>171</v>
      </c>
      <c r="C73" s="6" t="s">
        <v>278</v>
      </c>
      <c r="D73" s="6" t="s">
        <v>284</v>
      </c>
      <c r="E73" s="6" t="s">
        <v>280</v>
      </c>
      <c r="F73" s="41">
        <v>7.5</v>
      </c>
      <c r="G73" s="41">
        <v>7.5</v>
      </c>
      <c r="H73" s="41">
        <v>7.5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82"/>
      <c r="V73" s="82"/>
      <c r="W73" s="82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 t="s">
        <v>171</v>
      </c>
      <c r="AV73" s="6" t="s">
        <v>278</v>
      </c>
      <c r="AW73" s="6" t="s">
        <v>284</v>
      </c>
      <c r="AX73" s="6" t="s">
        <v>280</v>
      </c>
      <c r="AY73" s="6">
        <v>1.78</v>
      </c>
      <c r="AZ73" s="6">
        <v>1.78</v>
      </c>
      <c r="BA73" s="6">
        <v>1.78</v>
      </c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 t="s">
        <v>171</v>
      </c>
      <c r="BZ73" s="6" t="s">
        <v>278</v>
      </c>
      <c r="CA73" s="6" t="s">
        <v>284</v>
      </c>
      <c r="CB73" s="6" t="s">
        <v>280</v>
      </c>
      <c r="CC73" s="41">
        <v>5.72</v>
      </c>
      <c r="CD73" s="41">
        <v>5.72</v>
      </c>
      <c r="CE73" s="41">
        <v>5.72</v>
      </c>
      <c r="CF73" s="6"/>
      <c r="CG73" s="6"/>
      <c r="CH73" s="6"/>
      <c r="CI73" s="6"/>
      <c r="CJ73" s="6"/>
      <c r="CK73" s="6"/>
      <c r="CL73" s="6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JF73" s="8"/>
      <c r="JG73" s="8"/>
      <c r="JH73" s="8"/>
      <c r="JI73" s="8"/>
      <c r="JJ73" s="8"/>
      <c r="JK73" s="8"/>
      <c r="JL73" s="8"/>
      <c r="JM73" s="8"/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</row>
    <row r="74" spans="1:288">
      <c r="A74" s="6"/>
      <c r="B74" s="6" t="s">
        <v>171</v>
      </c>
      <c r="C74" s="6" t="s">
        <v>278</v>
      </c>
      <c r="D74" s="6" t="s">
        <v>285</v>
      </c>
      <c r="E74" s="6" t="s">
        <v>280</v>
      </c>
      <c r="F74" s="41">
        <v>3.6</v>
      </c>
      <c r="G74" s="41">
        <v>3.6</v>
      </c>
      <c r="H74" s="41">
        <v>3.6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82"/>
      <c r="V74" s="82"/>
      <c r="W74" s="82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 t="s">
        <v>171</v>
      </c>
      <c r="AV74" s="6" t="s">
        <v>278</v>
      </c>
      <c r="AW74" s="6" t="s">
        <v>285</v>
      </c>
      <c r="AX74" s="6" t="s">
        <v>280</v>
      </c>
      <c r="AY74" s="6">
        <v>1.2</v>
      </c>
      <c r="AZ74" s="6">
        <v>1.2</v>
      </c>
      <c r="BA74" s="6">
        <v>1.2</v>
      </c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 t="s">
        <v>171</v>
      </c>
      <c r="BZ74" s="6" t="s">
        <v>278</v>
      </c>
      <c r="CA74" s="6" t="s">
        <v>285</v>
      </c>
      <c r="CB74" s="6" t="s">
        <v>280</v>
      </c>
      <c r="CC74" s="41">
        <v>2.4</v>
      </c>
      <c r="CD74" s="41">
        <v>2.4</v>
      </c>
      <c r="CE74" s="41">
        <v>2.4</v>
      </c>
      <c r="CF74" s="6"/>
      <c r="CG74" s="6"/>
      <c r="CH74" s="6"/>
      <c r="CI74" s="6"/>
      <c r="CJ74" s="6"/>
      <c r="CK74" s="6"/>
      <c r="CL74" s="6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</row>
    <row r="75" spans="1:288">
      <c r="A75" s="6"/>
      <c r="B75" s="6" t="s">
        <v>171</v>
      </c>
      <c r="C75" s="6" t="s">
        <v>278</v>
      </c>
      <c r="D75" s="6" t="s">
        <v>286</v>
      </c>
      <c r="E75" s="6" t="s">
        <v>280</v>
      </c>
      <c r="F75" s="41">
        <v>0</v>
      </c>
      <c r="G75" s="41">
        <v>0</v>
      </c>
      <c r="H75" s="41">
        <v>0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82"/>
      <c r="V75" s="82"/>
      <c r="W75" s="82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 t="s">
        <v>171</v>
      </c>
      <c r="AV75" s="6" t="s">
        <v>278</v>
      </c>
      <c r="AW75" s="6" t="s">
        <v>286</v>
      </c>
      <c r="AX75" s="6" t="s">
        <v>280</v>
      </c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 t="s">
        <v>171</v>
      </c>
      <c r="BZ75" s="6" t="s">
        <v>278</v>
      </c>
      <c r="CA75" s="6" t="s">
        <v>286</v>
      </c>
      <c r="CB75" s="6" t="s">
        <v>280</v>
      </c>
      <c r="CC75" s="41">
        <v>0</v>
      </c>
      <c r="CD75" s="41">
        <v>0</v>
      </c>
      <c r="CE75" s="41">
        <v>0</v>
      </c>
      <c r="CF75" s="6"/>
      <c r="CG75" s="6"/>
      <c r="CH75" s="6"/>
      <c r="CI75" s="6"/>
      <c r="CJ75" s="6"/>
      <c r="CK75" s="6"/>
      <c r="CL75" s="6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JF75" s="8"/>
      <c r="JG75" s="8"/>
      <c r="JH75" s="8"/>
      <c r="JI75" s="8"/>
      <c r="JJ75" s="8"/>
      <c r="JK75" s="8"/>
      <c r="JL75" s="8"/>
      <c r="JM75" s="8"/>
      <c r="JN75" s="8"/>
      <c r="JO75" s="8"/>
      <c r="JP75" s="8"/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/>
    </row>
    <row r="76" spans="1:288">
      <c r="A76" s="6"/>
      <c r="B76" s="6" t="s">
        <v>171</v>
      </c>
      <c r="C76" s="6" t="s">
        <v>278</v>
      </c>
      <c r="D76" s="6" t="s">
        <v>287</v>
      </c>
      <c r="E76" s="6" t="s">
        <v>280</v>
      </c>
      <c r="F76" s="41">
        <v>0.36</v>
      </c>
      <c r="G76" s="41">
        <v>0.36</v>
      </c>
      <c r="H76" s="41">
        <v>0.36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82"/>
      <c r="V76" s="82"/>
      <c r="W76" s="82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 t="s">
        <v>171</v>
      </c>
      <c r="AV76" s="6" t="s">
        <v>278</v>
      </c>
      <c r="AW76" s="6" t="s">
        <v>287</v>
      </c>
      <c r="AX76" s="6" t="s">
        <v>280</v>
      </c>
      <c r="AY76" s="6">
        <v>0.09</v>
      </c>
      <c r="AZ76" s="6">
        <v>0.09</v>
      </c>
      <c r="BA76" s="6">
        <v>0.09</v>
      </c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 t="s">
        <v>171</v>
      </c>
      <c r="BZ76" s="6" t="s">
        <v>278</v>
      </c>
      <c r="CA76" s="6" t="s">
        <v>287</v>
      </c>
      <c r="CB76" s="6" t="s">
        <v>280</v>
      </c>
      <c r="CC76" s="41">
        <v>0.27</v>
      </c>
      <c r="CD76" s="41">
        <v>0.27</v>
      </c>
      <c r="CE76" s="41">
        <v>0.27</v>
      </c>
      <c r="CF76" s="6"/>
      <c r="CG76" s="6"/>
      <c r="CH76" s="6"/>
      <c r="CI76" s="6"/>
      <c r="CJ76" s="6"/>
      <c r="CK76" s="6"/>
      <c r="CL76" s="6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JF76" s="8"/>
      <c r="JG76" s="8"/>
      <c r="JH76" s="8"/>
      <c r="JI76" s="8"/>
      <c r="JJ76" s="8"/>
      <c r="JK76" s="8"/>
      <c r="JL76" s="8"/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</row>
    <row r="77" spans="1:288">
      <c r="A77" s="6"/>
      <c r="B77" s="6" t="s">
        <v>171</v>
      </c>
      <c r="C77" s="6" t="s">
        <v>278</v>
      </c>
      <c r="D77" s="6" t="s">
        <v>288</v>
      </c>
      <c r="E77" s="6" t="s">
        <v>280</v>
      </c>
      <c r="F77" s="41">
        <v>1.01</v>
      </c>
      <c r="G77" s="41">
        <v>1.01</v>
      </c>
      <c r="H77" s="41">
        <v>1.01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82"/>
      <c r="V77" s="82"/>
      <c r="W77" s="82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 t="s">
        <v>171</v>
      </c>
      <c r="AV77" s="6" t="s">
        <v>278</v>
      </c>
      <c r="AW77" s="6" t="s">
        <v>288</v>
      </c>
      <c r="AX77" s="6" t="s">
        <v>280</v>
      </c>
      <c r="AY77" s="6">
        <v>0.19</v>
      </c>
      <c r="AZ77" s="6">
        <v>0.19</v>
      </c>
      <c r="BA77" s="6">
        <v>0.19</v>
      </c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6" t="s">
        <v>171</v>
      </c>
      <c r="BZ77" s="6" t="s">
        <v>278</v>
      </c>
      <c r="CA77" s="6" t="s">
        <v>288</v>
      </c>
      <c r="CB77" s="6" t="s">
        <v>280</v>
      </c>
      <c r="CC77" s="41">
        <v>0.82</v>
      </c>
      <c r="CD77" s="41">
        <v>0.82</v>
      </c>
      <c r="CE77" s="41">
        <v>0.82</v>
      </c>
      <c r="CF77" s="6"/>
      <c r="CG77" s="6"/>
      <c r="CH77" s="6"/>
      <c r="CI77" s="6"/>
      <c r="CJ77" s="6"/>
      <c r="CK77" s="6"/>
      <c r="CL77" s="6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JF77" s="8"/>
      <c r="JG77" s="8"/>
      <c r="JH77" s="8"/>
      <c r="JI77" s="8"/>
      <c r="JJ77" s="8"/>
      <c r="JK77" s="8"/>
      <c r="JL77" s="8"/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/>
      <c r="KA77" s="8"/>
      <c r="KB77" s="8"/>
    </row>
    <row r="78" s="6" customFormat="1" spans="2:289">
      <c r="B78" s="7" t="s">
        <v>171</v>
      </c>
      <c r="C78" s="7" t="s">
        <v>278</v>
      </c>
      <c r="D78" s="7" t="s">
        <v>289</v>
      </c>
      <c r="E78" s="7" t="s">
        <v>280</v>
      </c>
      <c r="F78" s="41">
        <v>1.2</v>
      </c>
      <c r="G78" s="41">
        <v>1.2</v>
      </c>
      <c r="H78" s="41">
        <v>1.2</v>
      </c>
      <c r="U78" s="82"/>
      <c r="V78" s="82"/>
      <c r="W78" s="82"/>
      <c r="AU78" s="7" t="s">
        <v>171</v>
      </c>
      <c r="AV78" s="7" t="s">
        <v>278</v>
      </c>
      <c r="AW78" s="7" t="s">
        <v>289</v>
      </c>
      <c r="AX78" s="7" t="s">
        <v>280</v>
      </c>
      <c r="AY78" s="6">
        <v>0.3</v>
      </c>
      <c r="AZ78" s="6">
        <v>0.3</v>
      </c>
      <c r="BA78" s="6">
        <v>0.3</v>
      </c>
      <c r="BY78" s="7" t="s">
        <v>171</v>
      </c>
      <c r="BZ78" s="7" t="s">
        <v>278</v>
      </c>
      <c r="CA78" s="7" t="s">
        <v>289</v>
      </c>
      <c r="CB78" s="7" t="s">
        <v>280</v>
      </c>
      <c r="CC78" s="41">
        <v>0.9</v>
      </c>
      <c r="CD78" s="41">
        <v>0.9</v>
      </c>
      <c r="CE78" s="41">
        <v>0.9</v>
      </c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123"/>
      <c r="JE78" s="124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123"/>
    </row>
    <row r="79" s="6" customFormat="1" spans="2:289">
      <c r="B79" s="6" t="s">
        <v>171</v>
      </c>
      <c r="C79" s="6" t="s">
        <v>278</v>
      </c>
      <c r="D79" s="6" t="s">
        <v>290</v>
      </c>
      <c r="E79" s="6" t="s">
        <v>280</v>
      </c>
      <c r="F79" s="41">
        <v>5.6</v>
      </c>
      <c r="G79" s="41">
        <v>5.6</v>
      </c>
      <c r="H79" s="41">
        <v>5.6</v>
      </c>
      <c r="U79" s="82"/>
      <c r="V79" s="82"/>
      <c r="W79" s="82"/>
      <c r="AU79" s="6" t="s">
        <v>171</v>
      </c>
      <c r="AV79" s="6" t="s">
        <v>278</v>
      </c>
      <c r="AW79" s="6" t="s">
        <v>290</v>
      </c>
      <c r="AX79" s="6" t="s">
        <v>280</v>
      </c>
      <c r="AY79" s="6">
        <v>1.4</v>
      </c>
      <c r="AZ79" s="6">
        <v>1.4</v>
      </c>
      <c r="BA79" s="6">
        <v>1.4</v>
      </c>
      <c r="BY79" s="6" t="s">
        <v>171</v>
      </c>
      <c r="BZ79" s="6" t="s">
        <v>278</v>
      </c>
      <c r="CA79" s="6" t="s">
        <v>290</v>
      </c>
      <c r="CB79" s="6" t="s">
        <v>280</v>
      </c>
      <c r="CC79" s="41">
        <v>4.2</v>
      </c>
      <c r="CD79" s="41">
        <v>4.2</v>
      </c>
      <c r="CE79" s="41">
        <v>4.2</v>
      </c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123"/>
      <c r="JE79" s="124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123"/>
    </row>
    <row r="80" s="6" customFormat="1" spans="2:289">
      <c r="B80" s="6" t="s">
        <v>171</v>
      </c>
      <c r="C80" s="6" t="s">
        <v>278</v>
      </c>
      <c r="D80" s="6" t="s">
        <v>291</v>
      </c>
      <c r="E80" s="6" t="s">
        <v>292</v>
      </c>
      <c r="F80" s="41">
        <v>2.61</v>
      </c>
      <c r="G80" s="41">
        <v>2.61</v>
      </c>
      <c r="H80" s="41">
        <v>2.61</v>
      </c>
      <c r="U80" s="82"/>
      <c r="V80" s="82"/>
      <c r="W80" s="82"/>
      <c r="AU80" s="6" t="s">
        <v>171</v>
      </c>
      <c r="AV80" s="6" t="s">
        <v>278</v>
      </c>
      <c r="AW80" s="6" t="s">
        <v>291</v>
      </c>
      <c r="AX80" s="6" t="s">
        <v>292</v>
      </c>
      <c r="AY80" s="6">
        <v>0.56</v>
      </c>
      <c r="AZ80" s="6">
        <v>0.56</v>
      </c>
      <c r="BA80" s="6">
        <v>0.56</v>
      </c>
      <c r="BY80" s="6" t="s">
        <v>171</v>
      </c>
      <c r="BZ80" s="6" t="s">
        <v>278</v>
      </c>
      <c r="CA80" s="6" t="s">
        <v>291</v>
      </c>
      <c r="CB80" s="6" t="s">
        <v>292</v>
      </c>
      <c r="CC80" s="41">
        <v>2.05</v>
      </c>
      <c r="CD80" s="41">
        <v>2.05</v>
      </c>
      <c r="CE80" s="41">
        <v>2.05</v>
      </c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123"/>
      <c r="JE80" s="124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123"/>
    </row>
    <row r="81" s="6" customFormat="1" spans="2:289">
      <c r="B81" s="6" t="s">
        <v>171</v>
      </c>
      <c r="C81" s="6" t="s">
        <v>278</v>
      </c>
      <c r="D81" s="6" t="s">
        <v>293</v>
      </c>
      <c r="E81" s="6" t="s">
        <v>292</v>
      </c>
      <c r="F81" s="41">
        <v>0</v>
      </c>
      <c r="G81" s="41">
        <v>0</v>
      </c>
      <c r="H81" s="41">
        <v>0</v>
      </c>
      <c r="U81" s="82"/>
      <c r="V81" s="82"/>
      <c r="W81" s="82"/>
      <c r="AU81" s="6" t="s">
        <v>171</v>
      </c>
      <c r="AV81" s="6" t="s">
        <v>278</v>
      </c>
      <c r="AW81" s="6" t="s">
        <v>293</v>
      </c>
      <c r="AX81" s="6" t="s">
        <v>292</v>
      </c>
      <c r="BY81" s="6" t="s">
        <v>171</v>
      </c>
      <c r="BZ81" s="6" t="s">
        <v>278</v>
      </c>
      <c r="CA81" s="6" t="s">
        <v>293</v>
      </c>
      <c r="CB81" s="6" t="s">
        <v>292</v>
      </c>
      <c r="CC81" s="41">
        <v>0</v>
      </c>
      <c r="CD81" s="41">
        <v>0</v>
      </c>
      <c r="CE81" s="41">
        <v>0</v>
      </c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123"/>
      <c r="JE81" s="124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123"/>
    </row>
    <row r="82" s="6" customFormat="1" spans="2:289">
      <c r="B82" s="6" t="s">
        <v>171</v>
      </c>
      <c r="C82" s="6" t="s">
        <v>278</v>
      </c>
      <c r="D82" s="6" t="s">
        <v>294</v>
      </c>
      <c r="E82" s="6" t="s">
        <v>292</v>
      </c>
      <c r="F82" s="41">
        <v>0</v>
      </c>
      <c r="G82" s="41">
        <v>0</v>
      </c>
      <c r="H82" s="41">
        <v>0</v>
      </c>
      <c r="U82" s="82"/>
      <c r="V82" s="82"/>
      <c r="W82" s="82"/>
      <c r="AU82" s="6" t="s">
        <v>171</v>
      </c>
      <c r="AV82" s="6" t="s">
        <v>278</v>
      </c>
      <c r="AW82" s="6" t="s">
        <v>294</v>
      </c>
      <c r="AX82" s="6" t="s">
        <v>292</v>
      </c>
      <c r="BY82" s="6" t="s">
        <v>171</v>
      </c>
      <c r="BZ82" s="6" t="s">
        <v>278</v>
      </c>
      <c r="CA82" s="6" t="s">
        <v>294</v>
      </c>
      <c r="CB82" s="6" t="s">
        <v>292</v>
      </c>
      <c r="CC82" s="41">
        <v>0</v>
      </c>
      <c r="CD82" s="41">
        <v>0</v>
      </c>
      <c r="CE82" s="41">
        <v>0</v>
      </c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123"/>
      <c r="JE82" s="124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123"/>
    </row>
    <row r="83" s="6" customFormat="1" spans="2:289">
      <c r="B83" s="6" t="s">
        <v>171</v>
      </c>
      <c r="C83" s="6" t="s">
        <v>278</v>
      </c>
      <c r="D83" s="6" t="s">
        <v>295</v>
      </c>
      <c r="E83" s="6" t="s">
        <v>292</v>
      </c>
      <c r="F83" s="41">
        <v>0</v>
      </c>
      <c r="G83" s="41">
        <v>0</v>
      </c>
      <c r="H83" s="41">
        <v>0</v>
      </c>
      <c r="U83" s="82"/>
      <c r="V83" s="82"/>
      <c r="W83" s="82"/>
      <c r="AU83" s="6" t="s">
        <v>171</v>
      </c>
      <c r="AV83" s="6" t="s">
        <v>278</v>
      </c>
      <c r="AW83" s="6" t="s">
        <v>295</v>
      </c>
      <c r="AX83" s="6" t="s">
        <v>292</v>
      </c>
      <c r="BY83" s="6" t="s">
        <v>171</v>
      </c>
      <c r="BZ83" s="6" t="s">
        <v>278</v>
      </c>
      <c r="CA83" s="6" t="s">
        <v>295</v>
      </c>
      <c r="CB83" s="6" t="s">
        <v>292</v>
      </c>
      <c r="CC83" s="41">
        <v>0</v>
      </c>
      <c r="CD83" s="41">
        <v>0</v>
      </c>
      <c r="CE83" s="41">
        <v>0</v>
      </c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123"/>
      <c r="JE83" s="124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123"/>
    </row>
    <row r="84" s="6" customFormat="1" spans="2:289">
      <c r="B84" s="6" t="s">
        <v>171</v>
      </c>
      <c r="C84" s="6" t="s">
        <v>278</v>
      </c>
      <c r="D84" s="6" t="s">
        <v>296</v>
      </c>
      <c r="E84" s="6" t="s">
        <v>292</v>
      </c>
      <c r="F84" s="41">
        <v>0</v>
      </c>
      <c r="G84" s="41">
        <v>0</v>
      </c>
      <c r="H84" s="41">
        <v>0</v>
      </c>
      <c r="U84" s="82"/>
      <c r="V84" s="82"/>
      <c r="W84" s="82"/>
      <c r="AU84" s="6" t="s">
        <v>171</v>
      </c>
      <c r="AV84" s="6" t="s">
        <v>278</v>
      </c>
      <c r="AW84" s="6" t="s">
        <v>296</v>
      </c>
      <c r="AX84" s="6" t="s">
        <v>292</v>
      </c>
      <c r="BY84" s="6" t="s">
        <v>171</v>
      </c>
      <c r="BZ84" s="6" t="s">
        <v>278</v>
      </c>
      <c r="CA84" s="6" t="s">
        <v>296</v>
      </c>
      <c r="CB84" s="6" t="s">
        <v>292</v>
      </c>
      <c r="CC84" s="41">
        <v>0</v>
      </c>
      <c r="CD84" s="41">
        <v>0</v>
      </c>
      <c r="CE84" s="41">
        <v>0</v>
      </c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123"/>
      <c r="JE84" s="124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123"/>
    </row>
    <row r="85" s="6" customFormat="1" spans="2:289">
      <c r="B85" s="6" t="s">
        <v>171</v>
      </c>
      <c r="C85" s="6" t="s">
        <v>278</v>
      </c>
      <c r="D85" s="6" t="s">
        <v>297</v>
      </c>
      <c r="E85" s="6" t="s">
        <v>292</v>
      </c>
      <c r="F85" s="41">
        <v>0</v>
      </c>
      <c r="G85" s="41">
        <v>0</v>
      </c>
      <c r="H85" s="41">
        <v>0</v>
      </c>
      <c r="U85" s="82"/>
      <c r="V85" s="82"/>
      <c r="W85" s="82"/>
      <c r="AU85" s="6" t="s">
        <v>171</v>
      </c>
      <c r="AV85" s="6" t="s">
        <v>278</v>
      </c>
      <c r="AW85" s="6" t="s">
        <v>297</v>
      </c>
      <c r="AX85" s="6" t="s">
        <v>292</v>
      </c>
      <c r="BY85" s="6" t="s">
        <v>171</v>
      </c>
      <c r="BZ85" s="6" t="s">
        <v>278</v>
      </c>
      <c r="CA85" s="6" t="s">
        <v>297</v>
      </c>
      <c r="CB85" s="6" t="s">
        <v>292</v>
      </c>
      <c r="CC85" s="41">
        <v>0</v>
      </c>
      <c r="CD85" s="41">
        <v>0</v>
      </c>
      <c r="CE85" s="41">
        <v>0</v>
      </c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123"/>
      <c r="JE85" s="124"/>
      <c r="JF85" s="8"/>
      <c r="JG85" s="8"/>
      <c r="JH85" s="8"/>
      <c r="JI85" s="8"/>
      <c r="JJ85" s="8"/>
      <c r="JK85" s="8"/>
      <c r="JL85" s="8"/>
      <c r="JM85" s="8"/>
      <c r="JN85" s="8"/>
      <c r="JO85" s="8"/>
      <c r="JP85" s="8"/>
      <c r="JQ85" s="8"/>
      <c r="JR85" s="8"/>
      <c r="JS85" s="8"/>
      <c r="JT85" s="8"/>
      <c r="JU85" s="8"/>
      <c r="JV85" s="8"/>
      <c r="JW85" s="8"/>
      <c r="JX85" s="8"/>
      <c r="JY85" s="8"/>
      <c r="JZ85" s="8"/>
      <c r="KA85" s="8"/>
      <c r="KB85" s="8"/>
      <c r="KC85" s="123"/>
    </row>
    <row r="86" s="6" customFormat="1" spans="2:289">
      <c r="B86" s="6" t="s">
        <v>171</v>
      </c>
      <c r="C86" s="6" t="s">
        <v>278</v>
      </c>
      <c r="D86" s="6" t="s">
        <v>298</v>
      </c>
      <c r="E86" s="6" t="s">
        <v>292</v>
      </c>
      <c r="F86" s="41">
        <v>0</v>
      </c>
      <c r="G86" s="41">
        <v>0</v>
      </c>
      <c r="H86" s="41">
        <v>0</v>
      </c>
      <c r="U86" s="82"/>
      <c r="V86" s="82"/>
      <c r="W86" s="82"/>
      <c r="AU86" s="6" t="s">
        <v>171</v>
      </c>
      <c r="AV86" s="6" t="s">
        <v>278</v>
      </c>
      <c r="AW86" s="6" t="s">
        <v>298</v>
      </c>
      <c r="AX86" s="6" t="s">
        <v>292</v>
      </c>
      <c r="BY86" s="6" t="s">
        <v>171</v>
      </c>
      <c r="BZ86" s="6" t="s">
        <v>278</v>
      </c>
      <c r="CA86" s="6" t="s">
        <v>298</v>
      </c>
      <c r="CB86" s="6" t="s">
        <v>292</v>
      </c>
      <c r="CC86" s="41">
        <v>0</v>
      </c>
      <c r="CD86" s="41">
        <v>0</v>
      </c>
      <c r="CE86" s="41">
        <v>0</v>
      </c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123"/>
      <c r="JE86" s="124"/>
      <c r="JF86" s="8"/>
      <c r="JG86" s="8"/>
      <c r="JH86" s="8"/>
      <c r="JI86" s="8"/>
      <c r="JJ86" s="8"/>
      <c r="JK86" s="8"/>
      <c r="JL86" s="8"/>
      <c r="JM86" s="8"/>
      <c r="JN86" s="8"/>
      <c r="JO86" s="8"/>
      <c r="JP86" s="8"/>
      <c r="JQ86" s="8"/>
      <c r="JR86" s="8"/>
      <c r="JS86" s="8"/>
      <c r="JT86" s="8"/>
      <c r="JU86" s="8"/>
      <c r="JV86" s="8"/>
      <c r="JW86" s="8"/>
      <c r="JX86" s="8"/>
      <c r="JY86" s="8"/>
      <c r="JZ86" s="8"/>
      <c r="KA86" s="8"/>
      <c r="KB86" s="8"/>
      <c r="KC86" s="123"/>
    </row>
    <row r="87" s="6" customFormat="1" spans="2:289">
      <c r="B87" s="6" t="s">
        <v>171</v>
      </c>
      <c r="C87" s="6" t="s">
        <v>278</v>
      </c>
      <c r="D87" s="6" t="s">
        <v>299</v>
      </c>
      <c r="E87" s="6" t="s">
        <v>292</v>
      </c>
      <c r="F87" s="41">
        <v>0</v>
      </c>
      <c r="G87" s="41">
        <v>0</v>
      </c>
      <c r="H87" s="41">
        <v>0</v>
      </c>
      <c r="U87" s="82"/>
      <c r="V87" s="82"/>
      <c r="W87" s="82"/>
      <c r="AU87" s="6" t="s">
        <v>171</v>
      </c>
      <c r="AV87" s="6" t="s">
        <v>278</v>
      </c>
      <c r="AW87" s="6" t="s">
        <v>299</v>
      </c>
      <c r="AX87" s="6" t="s">
        <v>292</v>
      </c>
      <c r="BY87" s="6" t="s">
        <v>171</v>
      </c>
      <c r="BZ87" s="6" t="s">
        <v>278</v>
      </c>
      <c r="CA87" s="6" t="s">
        <v>299</v>
      </c>
      <c r="CB87" s="6" t="s">
        <v>292</v>
      </c>
      <c r="CC87" s="41">
        <v>0</v>
      </c>
      <c r="CD87" s="41">
        <v>0</v>
      </c>
      <c r="CE87" s="41">
        <v>0</v>
      </c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123"/>
      <c r="JE87" s="124"/>
      <c r="JF87" s="8"/>
      <c r="JG87" s="8"/>
      <c r="JH87" s="8"/>
      <c r="JI87" s="8"/>
      <c r="JJ87" s="8"/>
      <c r="JK87" s="8"/>
      <c r="JL87" s="8"/>
      <c r="JM87" s="8"/>
      <c r="JN87" s="8"/>
      <c r="JO87" s="8"/>
      <c r="JP87" s="8"/>
      <c r="JQ87" s="8"/>
      <c r="JR87" s="8"/>
      <c r="JS87" s="8"/>
      <c r="JT87" s="8"/>
      <c r="JU87" s="8"/>
      <c r="JV87" s="8"/>
      <c r="JW87" s="8"/>
      <c r="JX87" s="8"/>
      <c r="JY87" s="8"/>
      <c r="JZ87" s="8"/>
      <c r="KA87" s="8"/>
      <c r="KB87" s="8"/>
      <c r="KC87" s="123"/>
    </row>
    <row r="88" s="6" customFormat="1" spans="2:289">
      <c r="B88" s="6" t="s">
        <v>171</v>
      </c>
      <c r="C88" s="6" t="s">
        <v>278</v>
      </c>
      <c r="D88" s="6" t="s">
        <v>300</v>
      </c>
      <c r="E88" s="6" t="s">
        <v>292</v>
      </c>
      <c r="F88" s="41">
        <v>0</v>
      </c>
      <c r="G88" s="41">
        <v>0</v>
      </c>
      <c r="H88" s="41">
        <v>0</v>
      </c>
      <c r="U88" s="82"/>
      <c r="V88" s="82"/>
      <c r="W88" s="82"/>
      <c r="AU88" s="6" t="s">
        <v>171</v>
      </c>
      <c r="AV88" s="6" t="s">
        <v>278</v>
      </c>
      <c r="AW88" s="6" t="s">
        <v>300</v>
      </c>
      <c r="AX88" s="6" t="s">
        <v>292</v>
      </c>
      <c r="BY88" s="6" t="s">
        <v>171</v>
      </c>
      <c r="BZ88" s="6" t="s">
        <v>278</v>
      </c>
      <c r="CA88" s="6" t="s">
        <v>300</v>
      </c>
      <c r="CB88" s="6" t="s">
        <v>292</v>
      </c>
      <c r="CC88" s="41">
        <v>0</v>
      </c>
      <c r="CD88" s="41">
        <v>0</v>
      </c>
      <c r="CE88" s="41">
        <v>0</v>
      </c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123"/>
      <c r="JE88" s="124"/>
      <c r="JF88" s="8"/>
      <c r="JG88" s="8"/>
      <c r="JH88" s="8"/>
      <c r="JI88" s="8"/>
      <c r="JJ88" s="8"/>
      <c r="JK88" s="8"/>
      <c r="JL88" s="8"/>
      <c r="JM88" s="8"/>
      <c r="JN88" s="8"/>
      <c r="JO88" s="8"/>
      <c r="JP88" s="8"/>
      <c r="JQ88" s="8"/>
      <c r="JR88" s="8"/>
      <c r="JS88" s="8"/>
      <c r="JT88" s="8"/>
      <c r="JU88" s="8"/>
      <c r="JV88" s="8"/>
      <c r="JW88" s="8"/>
      <c r="JX88" s="8"/>
      <c r="JY88" s="8"/>
      <c r="JZ88" s="8"/>
      <c r="KA88" s="8"/>
      <c r="KB88" s="8"/>
      <c r="KC88" s="123"/>
    </row>
    <row r="89" s="6" customFormat="1" spans="2:289">
      <c r="B89" s="6" t="s">
        <v>171</v>
      </c>
      <c r="C89" s="6" t="s">
        <v>278</v>
      </c>
      <c r="D89" s="6" t="s">
        <v>301</v>
      </c>
      <c r="E89" s="6" t="s">
        <v>292</v>
      </c>
      <c r="F89" s="41">
        <v>0</v>
      </c>
      <c r="G89" s="41">
        <v>0</v>
      </c>
      <c r="H89" s="41">
        <v>0</v>
      </c>
      <c r="U89" s="82"/>
      <c r="V89" s="82"/>
      <c r="W89" s="82"/>
      <c r="AU89" s="6" t="s">
        <v>171</v>
      </c>
      <c r="AV89" s="6" t="s">
        <v>278</v>
      </c>
      <c r="AW89" s="6" t="s">
        <v>301</v>
      </c>
      <c r="AX89" s="6" t="s">
        <v>292</v>
      </c>
      <c r="BY89" s="6" t="s">
        <v>171</v>
      </c>
      <c r="BZ89" s="6" t="s">
        <v>278</v>
      </c>
      <c r="CA89" s="6" t="s">
        <v>301</v>
      </c>
      <c r="CB89" s="6" t="s">
        <v>292</v>
      </c>
      <c r="CC89" s="41">
        <v>0</v>
      </c>
      <c r="CD89" s="41">
        <v>0</v>
      </c>
      <c r="CE89" s="41">
        <v>0</v>
      </c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123"/>
      <c r="JE89" s="124"/>
      <c r="JF89" s="8"/>
      <c r="JG89" s="8"/>
      <c r="JH89" s="8"/>
      <c r="JI89" s="8"/>
      <c r="JJ89" s="8"/>
      <c r="JK89" s="8"/>
      <c r="JL89" s="8"/>
      <c r="JM89" s="8"/>
      <c r="JN89" s="8"/>
      <c r="JO89" s="8"/>
      <c r="JP89" s="8"/>
      <c r="JQ89" s="8"/>
      <c r="JR89" s="8"/>
      <c r="JS89" s="8"/>
      <c r="JT89" s="8"/>
      <c r="JU89" s="8"/>
      <c r="JV89" s="8"/>
      <c r="JW89" s="8"/>
      <c r="JX89" s="8"/>
      <c r="JY89" s="8"/>
      <c r="JZ89" s="8"/>
      <c r="KA89" s="8"/>
      <c r="KB89" s="8"/>
      <c r="KC89" s="123"/>
    </row>
    <row r="90" s="6" customFormat="1" spans="2:289">
      <c r="B90" s="6" t="s">
        <v>171</v>
      </c>
      <c r="C90" s="6" t="s">
        <v>278</v>
      </c>
      <c r="D90" s="6" t="s">
        <v>302</v>
      </c>
      <c r="E90" s="6" t="s">
        <v>292</v>
      </c>
      <c r="F90" s="41">
        <v>0</v>
      </c>
      <c r="G90" s="41">
        <v>0</v>
      </c>
      <c r="H90" s="41">
        <v>0</v>
      </c>
      <c r="U90" s="82"/>
      <c r="V90" s="82"/>
      <c r="W90" s="82"/>
      <c r="AU90" s="6" t="s">
        <v>171</v>
      </c>
      <c r="AV90" s="6" t="s">
        <v>278</v>
      </c>
      <c r="AW90" s="6" t="s">
        <v>302</v>
      </c>
      <c r="AX90" s="6" t="s">
        <v>292</v>
      </c>
      <c r="BY90" s="6" t="s">
        <v>171</v>
      </c>
      <c r="BZ90" s="6" t="s">
        <v>278</v>
      </c>
      <c r="CA90" s="6" t="s">
        <v>302</v>
      </c>
      <c r="CB90" s="6" t="s">
        <v>292</v>
      </c>
      <c r="CC90" s="41">
        <v>0</v>
      </c>
      <c r="CD90" s="41">
        <v>0</v>
      </c>
      <c r="CE90" s="41">
        <v>0</v>
      </c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123"/>
      <c r="JE90" s="124"/>
      <c r="JF90" s="8"/>
      <c r="JG90" s="8"/>
      <c r="JH90" s="8"/>
      <c r="JI90" s="8"/>
      <c r="JJ90" s="8"/>
      <c r="JK90" s="8"/>
      <c r="JL90" s="8"/>
      <c r="JM90" s="8"/>
      <c r="JN90" s="8"/>
      <c r="JO90" s="8"/>
      <c r="JP90" s="8"/>
      <c r="JQ90" s="8"/>
      <c r="JR90" s="8"/>
      <c r="JS90" s="8"/>
      <c r="JT90" s="8"/>
      <c r="JU90" s="8"/>
      <c r="JV90" s="8"/>
      <c r="JW90" s="8"/>
      <c r="JX90" s="8"/>
      <c r="JY90" s="8"/>
      <c r="JZ90" s="8"/>
      <c r="KA90" s="8"/>
      <c r="KB90" s="8"/>
      <c r="KC90" s="123"/>
    </row>
    <row r="91" s="6" customFormat="1" spans="2:289">
      <c r="B91" s="6" t="s">
        <v>171</v>
      </c>
      <c r="C91" s="6" t="s">
        <v>278</v>
      </c>
      <c r="D91" s="6" t="s">
        <v>303</v>
      </c>
      <c r="E91" s="6" t="s">
        <v>292</v>
      </c>
      <c r="F91" s="41">
        <v>0</v>
      </c>
      <c r="G91" s="41">
        <v>0</v>
      </c>
      <c r="H91" s="41">
        <v>0</v>
      </c>
      <c r="U91" s="82"/>
      <c r="V91" s="82"/>
      <c r="W91" s="82"/>
      <c r="AU91" s="6" t="s">
        <v>171</v>
      </c>
      <c r="AV91" s="6" t="s">
        <v>278</v>
      </c>
      <c r="AW91" s="6" t="s">
        <v>303</v>
      </c>
      <c r="AX91" s="6" t="s">
        <v>292</v>
      </c>
      <c r="BY91" s="6" t="s">
        <v>171</v>
      </c>
      <c r="BZ91" s="6" t="s">
        <v>278</v>
      </c>
      <c r="CA91" s="6" t="s">
        <v>303</v>
      </c>
      <c r="CB91" s="6" t="s">
        <v>292</v>
      </c>
      <c r="CC91" s="41">
        <v>0</v>
      </c>
      <c r="CD91" s="41">
        <v>0</v>
      </c>
      <c r="CE91" s="41">
        <v>0</v>
      </c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127"/>
      <c r="IU91" s="7"/>
      <c r="IV91" s="7"/>
      <c r="IW91" s="7"/>
      <c r="IX91" s="7"/>
      <c r="IY91" s="7"/>
      <c r="IZ91" s="7"/>
      <c r="JA91" s="7"/>
      <c r="JB91" s="7"/>
      <c r="JC91" s="7"/>
      <c r="JD91" s="7"/>
      <c r="JE91" s="125"/>
      <c r="JF91" s="8"/>
      <c r="JG91" s="8"/>
      <c r="JH91" s="8"/>
      <c r="JI91" s="8"/>
      <c r="JJ91" s="8"/>
      <c r="JK91" s="8"/>
      <c r="JL91" s="8"/>
      <c r="JM91" s="8"/>
      <c r="JN91" s="8"/>
      <c r="JO91" s="8"/>
      <c r="JP91" s="8"/>
      <c r="JQ91" s="8"/>
      <c r="JR91" s="8"/>
      <c r="JS91" s="8"/>
      <c r="JT91" s="8"/>
      <c r="JU91" s="8"/>
      <c r="JV91" s="8"/>
      <c r="JW91" s="8"/>
      <c r="JX91" s="8"/>
      <c r="JY91" s="8"/>
      <c r="JZ91" s="8"/>
      <c r="KA91" s="8"/>
      <c r="KB91" s="8"/>
      <c r="KC91" s="123"/>
    </row>
    <row r="92" s="6" customFormat="1" spans="2:289">
      <c r="B92" s="6" t="s">
        <v>171</v>
      </c>
      <c r="C92" s="6" t="s">
        <v>278</v>
      </c>
      <c r="D92" s="6" t="s">
        <v>304</v>
      </c>
      <c r="E92" s="6" t="s">
        <v>292</v>
      </c>
      <c r="F92" s="41">
        <v>0</v>
      </c>
      <c r="G92" s="41">
        <v>0</v>
      </c>
      <c r="H92" s="41">
        <v>0</v>
      </c>
      <c r="U92" s="82"/>
      <c r="V92" s="82"/>
      <c r="W92" s="82"/>
      <c r="AU92" s="6" t="s">
        <v>171</v>
      </c>
      <c r="AV92" s="6" t="s">
        <v>278</v>
      </c>
      <c r="AW92" s="6" t="s">
        <v>304</v>
      </c>
      <c r="AX92" s="6" t="s">
        <v>292</v>
      </c>
      <c r="BY92" s="6" t="s">
        <v>171</v>
      </c>
      <c r="BZ92" s="6" t="s">
        <v>278</v>
      </c>
      <c r="CA92" s="6" t="s">
        <v>304</v>
      </c>
      <c r="CB92" s="6" t="s">
        <v>292</v>
      </c>
      <c r="CC92" s="41">
        <v>0</v>
      </c>
      <c r="CD92" s="41">
        <v>0</v>
      </c>
      <c r="CE92" s="41">
        <v>0</v>
      </c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  <c r="IY92" s="8"/>
      <c r="IZ92" s="8"/>
      <c r="JA92" s="8"/>
      <c r="JB92" s="8"/>
      <c r="JC92" s="8"/>
      <c r="JD92" s="8"/>
      <c r="JE92" s="8"/>
      <c r="JF92" s="8"/>
      <c r="JG92" s="8"/>
      <c r="JH92" s="8"/>
      <c r="JI92" s="8"/>
      <c r="JJ92" s="8"/>
      <c r="JK92" s="8"/>
      <c r="JL92" s="8"/>
      <c r="JM92" s="8"/>
      <c r="JN92" s="8"/>
      <c r="JO92" s="8"/>
      <c r="JP92" s="8"/>
      <c r="JQ92" s="8"/>
      <c r="JR92" s="8"/>
      <c r="JS92" s="8"/>
      <c r="JT92" s="8"/>
      <c r="JU92" s="8"/>
      <c r="JV92" s="8"/>
      <c r="JW92" s="8"/>
      <c r="JX92" s="8"/>
      <c r="JY92" s="8"/>
      <c r="JZ92" s="8"/>
      <c r="KA92" s="8"/>
      <c r="KB92" s="8"/>
      <c r="KC92" s="123"/>
    </row>
    <row r="93" s="6" customFormat="1" spans="2:289">
      <c r="B93" s="6" t="s">
        <v>171</v>
      </c>
      <c r="C93" s="6" t="s">
        <v>278</v>
      </c>
      <c r="D93" s="6" t="s">
        <v>305</v>
      </c>
      <c r="E93" s="6" t="s">
        <v>292</v>
      </c>
      <c r="F93" s="41">
        <v>0</v>
      </c>
      <c r="G93" s="41">
        <v>0</v>
      </c>
      <c r="H93" s="41">
        <v>0</v>
      </c>
      <c r="U93" s="82"/>
      <c r="V93" s="82"/>
      <c r="W93" s="82"/>
      <c r="AU93" s="6" t="s">
        <v>171</v>
      </c>
      <c r="AV93" s="6" t="s">
        <v>278</v>
      </c>
      <c r="AW93" s="6" t="s">
        <v>305</v>
      </c>
      <c r="AX93" s="6" t="s">
        <v>292</v>
      </c>
      <c r="BY93" s="6" t="s">
        <v>171</v>
      </c>
      <c r="BZ93" s="6" t="s">
        <v>278</v>
      </c>
      <c r="CA93" s="6" t="s">
        <v>305</v>
      </c>
      <c r="CB93" s="6" t="s">
        <v>292</v>
      </c>
      <c r="CC93" s="41">
        <v>0</v>
      </c>
      <c r="CD93" s="41">
        <v>0</v>
      </c>
      <c r="CE93" s="41">
        <v>0</v>
      </c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  <c r="IY93" s="8"/>
      <c r="IZ93" s="8"/>
      <c r="JA93" s="8"/>
      <c r="JB93" s="8"/>
      <c r="JC93" s="8"/>
      <c r="JD93" s="8"/>
      <c r="JE93" s="8"/>
      <c r="JF93" s="8"/>
      <c r="JG93" s="8"/>
      <c r="JH93" s="8"/>
      <c r="JI93" s="8"/>
      <c r="JJ93" s="8"/>
      <c r="JK93" s="8"/>
      <c r="JL93" s="8"/>
      <c r="JM93" s="8"/>
      <c r="JN93" s="8"/>
      <c r="JO93" s="8"/>
      <c r="JP93" s="8"/>
      <c r="JQ93" s="8"/>
      <c r="JR93" s="8"/>
      <c r="JS93" s="8"/>
      <c r="JT93" s="8"/>
      <c r="JU93" s="8"/>
      <c r="JV93" s="8"/>
      <c r="JW93" s="8"/>
      <c r="JX93" s="8"/>
      <c r="JY93" s="8"/>
      <c r="JZ93" s="8"/>
      <c r="KA93" s="8"/>
      <c r="KB93" s="8"/>
      <c r="KC93" s="123"/>
    </row>
    <row r="94" s="6" customFormat="1" spans="2:289">
      <c r="B94" s="6" t="s">
        <v>171</v>
      </c>
      <c r="C94" s="6" t="s">
        <v>278</v>
      </c>
      <c r="D94" s="6" t="s">
        <v>306</v>
      </c>
      <c r="E94" s="6" t="s">
        <v>292</v>
      </c>
      <c r="F94" s="41">
        <v>0</v>
      </c>
      <c r="G94" s="41">
        <v>0</v>
      </c>
      <c r="H94" s="41">
        <v>0</v>
      </c>
      <c r="U94" s="82"/>
      <c r="V94" s="82"/>
      <c r="W94" s="82"/>
      <c r="AU94" s="6" t="s">
        <v>171</v>
      </c>
      <c r="AV94" s="6" t="s">
        <v>278</v>
      </c>
      <c r="AW94" s="6" t="s">
        <v>306</v>
      </c>
      <c r="AX94" s="6" t="s">
        <v>292</v>
      </c>
      <c r="BY94" s="6" t="s">
        <v>171</v>
      </c>
      <c r="BZ94" s="6" t="s">
        <v>278</v>
      </c>
      <c r="CA94" s="6" t="s">
        <v>306</v>
      </c>
      <c r="CB94" s="6" t="s">
        <v>292</v>
      </c>
      <c r="CC94" s="41">
        <v>0</v>
      </c>
      <c r="CD94" s="41">
        <v>0</v>
      </c>
      <c r="CE94" s="41">
        <v>0</v>
      </c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  <c r="IY94" s="8"/>
      <c r="IZ94" s="8"/>
      <c r="JA94" s="8"/>
      <c r="JB94" s="8"/>
      <c r="JC94" s="8"/>
      <c r="JD94" s="8"/>
      <c r="JE94" s="8"/>
      <c r="JF94" s="8"/>
      <c r="JG94" s="8"/>
      <c r="JH94" s="8"/>
      <c r="JI94" s="8"/>
      <c r="JJ94" s="8"/>
      <c r="JK94" s="8"/>
      <c r="JL94" s="8"/>
      <c r="JM94" s="8"/>
      <c r="JN94" s="8"/>
      <c r="JO94" s="8"/>
      <c r="JP94" s="8"/>
      <c r="JQ94" s="8"/>
      <c r="JR94" s="8"/>
      <c r="JS94" s="8"/>
      <c r="JT94" s="8"/>
      <c r="JU94" s="8"/>
      <c r="JV94" s="8"/>
      <c r="JW94" s="8"/>
      <c r="JX94" s="8"/>
      <c r="JY94" s="8"/>
      <c r="JZ94" s="8"/>
      <c r="KA94" s="8"/>
      <c r="KB94" s="8"/>
      <c r="KC94" s="123"/>
    </row>
    <row r="95" s="6" customFormat="1" spans="2:288">
      <c r="B95" s="6" t="s">
        <v>191</v>
      </c>
      <c r="C95" s="6" t="s">
        <v>307</v>
      </c>
      <c r="D95" s="6" t="s">
        <v>308</v>
      </c>
      <c r="E95" s="6" t="s">
        <v>309</v>
      </c>
      <c r="F95" s="41">
        <v>5.41</v>
      </c>
      <c r="G95" s="41">
        <v>5.41</v>
      </c>
      <c r="H95" s="41">
        <v>5.41</v>
      </c>
      <c r="U95" s="82"/>
      <c r="V95" s="82"/>
      <c r="W95" s="82"/>
      <c r="AU95" s="6" t="s">
        <v>191</v>
      </c>
      <c r="AV95" s="6" t="s">
        <v>307</v>
      </c>
      <c r="AW95" s="6" t="s">
        <v>308</v>
      </c>
      <c r="AX95" s="6" t="s">
        <v>309</v>
      </c>
      <c r="AY95" s="6">
        <v>1.17</v>
      </c>
      <c r="AZ95" s="6">
        <v>1.17</v>
      </c>
      <c r="BA95" s="6">
        <v>1.17</v>
      </c>
      <c r="BY95" s="6" t="s">
        <v>191</v>
      </c>
      <c r="BZ95" s="6" t="s">
        <v>307</v>
      </c>
      <c r="CA95" s="6" t="s">
        <v>308</v>
      </c>
      <c r="CB95" s="6" t="s">
        <v>309</v>
      </c>
      <c r="CC95" s="41">
        <v>4.24</v>
      </c>
      <c r="CD95" s="41">
        <v>4.24</v>
      </c>
      <c r="CE95" s="41">
        <v>4.24</v>
      </c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  <c r="IY95" s="8"/>
      <c r="IZ95" s="8"/>
      <c r="JA95" s="8"/>
      <c r="JB95" s="8"/>
      <c r="JC95" s="8"/>
      <c r="JD95" s="8"/>
      <c r="JE95" s="8"/>
      <c r="JF95" s="8"/>
      <c r="JG95" s="8"/>
      <c r="JH95" s="8"/>
      <c r="JI95" s="8"/>
      <c r="JJ95" s="8"/>
      <c r="JK95" s="8"/>
      <c r="JL95" s="8"/>
      <c r="JM95" s="8"/>
      <c r="JN95" s="8"/>
      <c r="JO95" s="8"/>
      <c r="JP95" s="8"/>
      <c r="JQ95" s="8"/>
      <c r="JR95" s="8"/>
      <c r="JS95" s="8"/>
      <c r="JT95" s="8"/>
      <c r="JU95" s="8"/>
      <c r="JV95" s="8"/>
      <c r="JW95" s="8"/>
      <c r="JX95" s="8"/>
      <c r="JY95" s="8"/>
      <c r="JZ95" s="8"/>
      <c r="KA95" s="8"/>
      <c r="KB95" s="128"/>
    </row>
    <row r="96" s="6" customFormat="1" spans="2:288">
      <c r="B96" s="6" t="s">
        <v>195</v>
      </c>
      <c r="C96" s="6" t="s">
        <v>310</v>
      </c>
      <c r="D96" s="6" t="s">
        <v>311</v>
      </c>
      <c r="E96" s="6" t="s">
        <v>309</v>
      </c>
      <c r="F96" s="41">
        <v>2.16</v>
      </c>
      <c r="G96" s="41">
        <v>2.16</v>
      </c>
      <c r="H96" s="41">
        <v>2.16</v>
      </c>
      <c r="U96" s="82"/>
      <c r="V96" s="82"/>
      <c r="W96" s="82"/>
      <c r="AU96" s="6" t="s">
        <v>195</v>
      </c>
      <c r="AV96" s="6" t="s">
        <v>310</v>
      </c>
      <c r="AW96" s="6" t="s">
        <v>311</v>
      </c>
      <c r="AX96" s="6" t="s">
        <v>309</v>
      </c>
      <c r="AY96" s="6">
        <v>0.47</v>
      </c>
      <c r="AZ96" s="6">
        <v>0.47</v>
      </c>
      <c r="BA96" s="6">
        <v>0.47</v>
      </c>
      <c r="BY96" s="6" t="s">
        <v>195</v>
      </c>
      <c r="BZ96" s="6" t="s">
        <v>310</v>
      </c>
      <c r="CA96" s="6" t="s">
        <v>311</v>
      </c>
      <c r="CB96" s="6" t="s">
        <v>309</v>
      </c>
      <c r="CC96" s="41">
        <v>1.69</v>
      </c>
      <c r="CD96" s="41">
        <v>1.69</v>
      </c>
      <c r="CE96" s="41">
        <v>1.69</v>
      </c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  <c r="IY96" s="8"/>
      <c r="IZ96" s="8"/>
      <c r="JA96" s="8"/>
      <c r="JB96" s="8"/>
      <c r="JC96" s="8"/>
      <c r="JD96" s="8"/>
      <c r="JE96" s="8"/>
      <c r="JF96" s="8"/>
      <c r="JG96" s="8"/>
      <c r="JH96" s="8"/>
      <c r="JI96" s="8"/>
      <c r="JJ96" s="8"/>
      <c r="JK96" s="8"/>
      <c r="JL96" s="8"/>
      <c r="JM96" s="8"/>
      <c r="JN96" s="8"/>
      <c r="JO96" s="8"/>
      <c r="JP96" s="8"/>
      <c r="JQ96" s="8"/>
      <c r="JR96" s="8"/>
      <c r="JS96" s="8"/>
      <c r="JT96" s="8"/>
      <c r="JU96" s="8"/>
      <c r="JV96" s="8"/>
      <c r="JW96" s="8"/>
      <c r="JX96" s="8"/>
      <c r="JY96" s="8"/>
      <c r="JZ96" s="8"/>
      <c r="KA96" s="8"/>
      <c r="KB96" s="123"/>
    </row>
    <row r="97" s="6" customFormat="1" spans="2:288">
      <c r="B97" s="6" t="s">
        <v>198</v>
      </c>
      <c r="C97" s="6" t="s">
        <v>312</v>
      </c>
      <c r="D97" s="6" t="s">
        <v>313</v>
      </c>
      <c r="E97" s="6" t="s">
        <v>309</v>
      </c>
      <c r="F97" s="41">
        <v>1.56</v>
      </c>
      <c r="G97" s="41">
        <v>1.56</v>
      </c>
      <c r="H97" s="41">
        <v>1.56</v>
      </c>
      <c r="U97" s="82"/>
      <c r="V97" s="82"/>
      <c r="W97" s="82"/>
      <c r="AU97" s="6" t="s">
        <v>198</v>
      </c>
      <c r="AV97" s="6" t="s">
        <v>312</v>
      </c>
      <c r="AW97" s="6" t="s">
        <v>313</v>
      </c>
      <c r="AX97" s="6" t="s">
        <v>309</v>
      </c>
      <c r="AY97" s="6">
        <v>0.34</v>
      </c>
      <c r="AZ97" s="6">
        <v>0.34</v>
      </c>
      <c r="BA97" s="6">
        <v>0.34</v>
      </c>
      <c r="BY97" s="6" t="s">
        <v>198</v>
      </c>
      <c r="BZ97" s="6" t="s">
        <v>312</v>
      </c>
      <c r="CA97" s="6" t="s">
        <v>313</v>
      </c>
      <c r="CB97" s="6" t="s">
        <v>309</v>
      </c>
      <c r="CC97" s="41">
        <v>1.22</v>
      </c>
      <c r="CD97" s="41">
        <v>1.22</v>
      </c>
      <c r="CE97" s="41">
        <v>1.22</v>
      </c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123"/>
    </row>
    <row r="98" s="6" customFormat="1" spans="2:288">
      <c r="B98" s="6" t="s">
        <v>198</v>
      </c>
      <c r="C98" s="6" t="s">
        <v>312</v>
      </c>
      <c r="D98" s="6" t="s">
        <v>314</v>
      </c>
      <c r="E98" s="6" t="s">
        <v>309</v>
      </c>
      <c r="F98" s="41">
        <v>0.07</v>
      </c>
      <c r="G98" s="41">
        <v>0.07</v>
      </c>
      <c r="H98" s="41">
        <v>0.07</v>
      </c>
      <c r="U98" s="82"/>
      <c r="V98" s="82"/>
      <c r="W98" s="82"/>
      <c r="AU98" s="6" t="s">
        <v>198</v>
      </c>
      <c r="AV98" s="6" t="s">
        <v>312</v>
      </c>
      <c r="AW98" s="6" t="s">
        <v>314</v>
      </c>
      <c r="AX98" s="6" t="s">
        <v>309</v>
      </c>
      <c r="AY98" s="6">
        <v>0.01</v>
      </c>
      <c r="AZ98" s="6">
        <v>0.01</v>
      </c>
      <c r="BA98" s="6">
        <v>0.01</v>
      </c>
      <c r="BY98" s="6" t="s">
        <v>198</v>
      </c>
      <c r="BZ98" s="6" t="s">
        <v>312</v>
      </c>
      <c r="CA98" s="6" t="s">
        <v>314</v>
      </c>
      <c r="CB98" s="6" t="s">
        <v>309</v>
      </c>
      <c r="CC98" s="41">
        <v>0.06</v>
      </c>
      <c r="CD98" s="41">
        <v>0.06</v>
      </c>
      <c r="CE98" s="41">
        <v>0.06</v>
      </c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  <c r="JD98" s="8"/>
      <c r="JE98" s="8"/>
      <c r="JF98" s="8"/>
      <c r="JG98" s="8"/>
      <c r="JH98" s="8"/>
      <c r="JI98" s="8"/>
      <c r="JJ98" s="8"/>
      <c r="JK98" s="8"/>
      <c r="JL98" s="8"/>
      <c r="JM98" s="8"/>
      <c r="JN98" s="8"/>
      <c r="JO98" s="8"/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123"/>
    </row>
    <row r="99" s="6" customFormat="1" spans="2:288">
      <c r="B99" s="6" t="s">
        <v>207</v>
      </c>
      <c r="C99" s="6" t="s">
        <v>278</v>
      </c>
      <c r="D99" s="6" t="s">
        <v>315</v>
      </c>
      <c r="E99" s="6" t="s">
        <v>309</v>
      </c>
      <c r="F99" s="41">
        <v>0.13</v>
      </c>
      <c r="G99" s="41">
        <v>0.13</v>
      </c>
      <c r="H99" s="41">
        <v>0.13</v>
      </c>
      <c r="U99" s="82"/>
      <c r="V99" s="82"/>
      <c r="W99" s="82"/>
      <c r="AU99" s="6" t="s">
        <v>207</v>
      </c>
      <c r="AV99" s="6" t="s">
        <v>278</v>
      </c>
      <c r="AW99" s="6" t="s">
        <v>315</v>
      </c>
      <c r="AX99" s="6" t="s">
        <v>309</v>
      </c>
      <c r="AY99" s="6">
        <v>0.02</v>
      </c>
      <c r="AZ99" s="6">
        <v>0.02</v>
      </c>
      <c r="BA99" s="6">
        <v>0.02</v>
      </c>
      <c r="BY99" s="6" t="s">
        <v>207</v>
      </c>
      <c r="BZ99" s="6" t="s">
        <v>278</v>
      </c>
      <c r="CA99" s="6" t="s">
        <v>315</v>
      </c>
      <c r="CB99" s="6" t="s">
        <v>309</v>
      </c>
      <c r="CC99" s="41">
        <v>0.11</v>
      </c>
      <c r="CD99" s="41">
        <v>0.11</v>
      </c>
      <c r="CE99" s="41">
        <v>0.11</v>
      </c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123"/>
    </row>
    <row r="100" s="6" customFormat="1" spans="2:288">
      <c r="B100" s="6" t="s">
        <v>207</v>
      </c>
      <c r="C100" s="6" t="s">
        <v>278</v>
      </c>
      <c r="D100" s="6" t="s">
        <v>316</v>
      </c>
      <c r="E100" s="6" t="s">
        <v>309</v>
      </c>
      <c r="F100" s="41">
        <v>0.26</v>
      </c>
      <c r="G100" s="41">
        <v>0.26</v>
      </c>
      <c r="H100" s="41">
        <v>0.26</v>
      </c>
      <c r="U100" s="82"/>
      <c r="V100" s="82"/>
      <c r="W100" s="82"/>
      <c r="AU100" s="6" t="s">
        <v>207</v>
      </c>
      <c r="AV100" s="6" t="s">
        <v>278</v>
      </c>
      <c r="AW100" s="6" t="s">
        <v>316</v>
      </c>
      <c r="AX100" s="6" t="s">
        <v>309</v>
      </c>
      <c r="AY100" s="6">
        <v>0.05</v>
      </c>
      <c r="AZ100" s="6">
        <v>0.05</v>
      </c>
      <c r="BA100" s="6">
        <v>0.05</v>
      </c>
      <c r="BY100" s="6" t="s">
        <v>207</v>
      </c>
      <c r="BZ100" s="6" t="s">
        <v>278</v>
      </c>
      <c r="CA100" s="6" t="s">
        <v>316</v>
      </c>
      <c r="CB100" s="6" t="s">
        <v>309</v>
      </c>
      <c r="CC100" s="41">
        <v>0.21</v>
      </c>
      <c r="CD100" s="41">
        <v>0.21</v>
      </c>
      <c r="CE100" s="41">
        <v>0.21</v>
      </c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  <c r="JD100" s="8"/>
      <c r="JE100" s="8"/>
      <c r="JF100" s="8"/>
      <c r="JG100" s="8"/>
      <c r="JH100" s="8"/>
      <c r="JI100" s="8"/>
      <c r="JJ100" s="8"/>
      <c r="JK100" s="8"/>
      <c r="JL100" s="8"/>
      <c r="JM100" s="8"/>
      <c r="JN100" s="8"/>
      <c r="JO100" s="8"/>
      <c r="JP100" s="8"/>
      <c r="JQ100" s="8"/>
      <c r="JR100" s="8"/>
      <c r="JS100" s="8"/>
      <c r="JT100" s="8"/>
      <c r="JU100" s="8"/>
      <c r="JV100" s="8"/>
      <c r="JW100" s="8"/>
      <c r="JX100" s="8"/>
      <c r="JY100" s="8"/>
      <c r="JZ100" s="8"/>
      <c r="KA100" s="8"/>
      <c r="KB100" s="123"/>
    </row>
    <row r="101" s="6" customFormat="1" spans="2:288">
      <c r="B101" s="6" t="s">
        <v>207</v>
      </c>
      <c r="C101" s="6" t="s">
        <v>278</v>
      </c>
      <c r="D101" s="6" t="s">
        <v>317</v>
      </c>
      <c r="E101" s="6" t="s">
        <v>309</v>
      </c>
      <c r="F101" s="41">
        <v>0.05</v>
      </c>
      <c r="G101" s="41">
        <v>0.05</v>
      </c>
      <c r="H101" s="41">
        <v>0.05</v>
      </c>
      <c r="U101" s="82"/>
      <c r="V101" s="82"/>
      <c r="W101" s="82"/>
      <c r="AU101" s="6" t="s">
        <v>207</v>
      </c>
      <c r="AV101" s="6" t="s">
        <v>278</v>
      </c>
      <c r="AW101" s="6" t="s">
        <v>317</v>
      </c>
      <c r="AX101" s="6" t="s">
        <v>309</v>
      </c>
      <c r="AY101" s="6">
        <v>0.01</v>
      </c>
      <c r="AZ101" s="6">
        <v>0.01</v>
      </c>
      <c r="BA101" s="6">
        <v>0.01</v>
      </c>
      <c r="BY101" s="6" t="s">
        <v>207</v>
      </c>
      <c r="BZ101" s="6" t="s">
        <v>278</v>
      </c>
      <c r="CA101" s="6" t="s">
        <v>317</v>
      </c>
      <c r="CB101" s="6" t="s">
        <v>309</v>
      </c>
      <c r="CC101" s="41">
        <v>0.04</v>
      </c>
      <c r="CD101" s="41">
        <v>0.04</v>
      </c>
      <c r="CE101" s="41">
        <v>0.04</v>
      </c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  <c r="IY101" s="8"/>
      <c r="IZ101" s="8"/>
      <c r="JA101" s="8"/>
      <c r="JB101" s="8"/>
      <c r="JC101" s="8"/>
      <c r="JD101" s="8"/>
      <c r="JE101" s="8"/>
      <c r="JF101" s="8"/>
      <c r="JG101" s="8"/>
      <c r="JH101" s="8"/>
      <c r="JI101" s="8"/>
      <c r="JJ101" s="8"/>
      <c r="JK101" s="8"/>
      <c r="JL101" s="8"/>
      <c r="JM101" s="8"/>
      <c r="JN101" s="8"/>
      <c r="JO101" s="8"/>
      <c r="JP101" s="8"/>
      <c r="JQ101" s="8"/>
      <c r="JR101" s="8"/>
      <c r="JS101" s="8"/>
      <c r="JT101" s="8"/>
      <c r="JU101" s="8"/>
      <c r="JV101" s="8"/>
      <c r="JW101" s="8"/>
      <c r="JX101" s="8"/>
      <c r="JY101" s="8"/>
      <c r="JZ101" s="8"/>
      <c r="KA101" s="8"/>
      <c r="KB101" s="123"/>
    </row>
    <row r="102" s="6" customFormat="1" spans="2:288">
      <c r="B102" s="6" t="s">
        <v>207</v>
      </c>
      <c r="C102" s="6" t="s">
        <v>278</v>
      </c>
      <c r="D102" s="6" t="s">
        <v>318</v>
      </c>
      <c r="E102" s="6" t="s">
        <v>309</v>
      </c>
      <c r="F102" s="41">
        <v>0.52</v>
      </c>
      <c r="G102" s="41">
        <v>0.52</v>
      </c>
      <c r="H102" s="41">
        <v>0.52</v>
      </c>
      <c r="U102" s="82"/>
      <c r="V102" s="82"/>
      <c r="W102" s="82"/>
      <c r="AU102" s="6" t="s">
        <v>207</v>
      </c>
      <c r="AV102" s="6" t="s">
        <v>278</v>
      </c>
      <c r="AW102" s="6" t="s">
        <v>318</v>
      </c>
      <c r="AX102" s="6" t="s">
        <v>309</v>
      </c>
      <c r="AY102" s="6">
        <v>0.11</v>
      </c>
      <c r="AZ102" s="6">
        <v>0.11</v>
      </c>
      <c r="BA102" s="6">
        <v>0.11</v>
      </c>
      <c r="BY102" s="6" t="s">
        <v>207</v>
      </c>
      <c r="BZ102" s="6" t="s">
        <v>278</v>
      </c>
      <c r="CA102" s="6" t="s">
        <v>318</v>
      </c>
      <c r="CB102" s="6" t="s">
        <v>309</v>
      </c>
      <c r="CC102" s="41">
        <v>0.41</v>
      </c>
      <c r="CD102" s="41">
        <v>0.41</v>
      </c>
      <c r="CE102" s="41">
        <v>0.41</v>
      </c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  <c r="IY102" s="8"/>
      <c r="IZ102" s="8"/>
      <c r="JA102" s="8"/>
      <c r="JB102" s="8"/>
      <c r="JC102" s="8"/>
      <c r="JD102" s="8"/>
      <c r="JE102" s="8"/>
      <c r="JF102" s="8"/>
      <c r="JG102" s="8"/>
      <c r="JH102" s="8"/>
      <c r="JI102" s="8"/>
      <c r="JJ102" s="8"/>
      <c r="JK102" s="8"/>
      <c r="JL102" s="8"/>
      <c r="JM102" s="8"/>
      <c r="JN102" s="8"/>
      <c r="JO102" s="8"/>
      <c r="JP102" s="8"/>
      <c r="JQ102" s="8"/>
      <c r="JR102" s="8"/>
      <c r="JS102" s="8"/>
      <c r="JT102" s="8"/>
      <c r="JU102" s="8"/>
      <c r="JV102" s="8"/>
      <c r="JW102" s="8"/>
      <c r="JX102" s="8"/>
      <c r="JY102" s="8"/>
      <c r="JZ102" s="8"/>
      <c r="KA102" s="8"/>
      <c r="KB102" s="123"/>
    </row>
    <row r="103" s="6" customFormat="1" spans="2:288">
      <c r="B103" s="6" t="s">
        <v>212</v>
      </c>
      <c r="C103" s="6" t="s">
        <v>319</v>
      </c>
      <c r="D103" s="6" t="s">
        <v>320</v>
      </c>
      <c r="E103" s="6" t="s">
        <v>321</v>
      </c>
      <c r="F103" s="41">
        <v>3.28</v>
      </c>
      <c r="G103" s="41">
        <v>3.28</v>
      </c>
      <c r="H103" s="41">
        <v>3.28</v>
      </c>
      <c r="U103" s="82"/>
      <c r="V103" s="82"/>
      <c r="W103" s="82"/>
      <c r="AU103" s="6" t="s">
        <v>212</v>
      </c>
      <c r="AV103" s="6" t="s">
        <v>319</v>
      </c>
      <c r="AW103" s="6" t="s">
        <v>320</v>
      </c>
      <c r="AX103" s="6" t="s">
        <v>321</v>
      </c>
      <c r="AY103" s="6">
        <v>0.71</v>
      </c>
      <c r="AZ103" s="6">
        <v>0.71</v>
      </c>
      <c r="BA103" s="6">
        <v>0.71</v>
      </c>
      <c r="BY103" s="6" t="s">
        <v>212</v>
      </c>
      <c r="BZ103" s="6" t="s">
        <v>319</v>
      </c>
      <c r="CA103" s="6" t="s">
        <v>320</v>
      </c>
      <c r="CB103" s="6" t="s">
        <v>321</v>
      </c>
      <c r="CC103" s="41">
        <v>2.57</v>
      </c>
      <c r="CD103" s="41">
        <v>2.57</v>
      </c>
      <c r="CE103" s="41">
        <v>2.57</v>
      </c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  <c r="IU103" s="8"/>
      <c r="IV103" s="8"/>
      <c r="IW103" s="8"/>
      <c r="IX103" s="8"/>
      <c r="IY103" s="8"/>
      <c r="IZ103" s="8"/>
      <c r="JA103" s="8"/>
      <c r="JB103" s="8"/>
      <c r="JC103" s="8"/>
      <c r="JD103" s="8"/>
      <c r="JE103" s="8"/>
      <c r="JF103" s="8"/>
      <c r="JG103" s="8"/>
      <c r="JH103" s="8"/>
      <c r="JI103" s="8"/>
      <c r="JJ103" s="8"/>
      <c r="JK103" s="8"/>
      <c r="JL103" s="8"/>
      <c r="JM103" s="8"/>
      <c r="JN103" s="8"/>
      <c r="JO103" s="8"/>
      <c r="JP103" s="8"/>
      <c r="JQ103" s="8"/>
      <c r="JR103" s="8"/>
      <c r="JS103" s="8"/>
      <c r="JT103" s="8"/>
      <c r="JU103" s="8"/>
      <c r="JV103" s="8"/>
      <c r="JW103" s="8"/>
      <c r="JX103" s="8"/>
      <c r="JY103" s="8"/>
      <c r="JZ103" s="8"/>
      <c r="KA103" s="8"/>
      <c r="KB103" s="123"/>
    </row>
    <row r="104" s="6" customFormat="1" spans="2:288">
      <c r="B104" s="6" t="s">
        <v>216</v>
      </c>
      <c r="C104" s="6" t="s">
        <v>278</v>
      </c>
      <c r="D104" s="6" t="s">
        <v>322</v>
      </c>
      <c r="E104" s="6" t="s">
        <v>323</v>
      </c>
      <c r="F104" s="41">
        <v>0.13</v>
      </c>
      <c r="G104" s="41">
        <v>0.13</v>
      </c>
      <c r="H104" s="41">
        <v>0.13</v>
      </c>
      <c r="U104" s="82"/>
      <c r="V104" s="82"/>
      <c r="W104" s="82"/>
      <c r="AU104" s="6" t="s">
        <v>216</v>
      </c>
      <c r="AV104" s="6" t="s">
        <v>278</v>
      </c>
      <c r="AW104" s="6" t="s">
        <v>322</v>
      </c>
      <c r="AX104" s="6" t="s">
        <v>323</v>
      </c>
      <c r="AY104" s="6">
        <v>0.03</v>
      </c>
      <c r="AZ104" s="6">
        <v>0.03</v>
      </c>
      <c r="BA104" s="6">
        <v>0.03</v>
      </c>
      <c r="BY104" s="6" t="s">
        <v>216</v>
      </c>
      <c r="BZ104" s="6" t="s">
        <v>278</v>
      </c>
      <c r="CA104" s="6" t="s">
        <v>322</v>
      </c>
      <c r="CB104" s="124" t="s">
        <v>323</v>
      </c>
      <c r="CC104" s="41">
        <v>0.1</v>
      </c>
      <c r="CD104" s="41">
        <v>0.1</v>
      </c>
      <c r="CE104" s="41">
        <v>0.1</v>
      </c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/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123"/>
    </row>
    <row r="105" s="6" customFormat="1" spans="2:288">
      <c r="B105" s="6" t="s">
        <v>223</v>
      </c>
      <c r="C105" s="6" t="s">
        <v>278</v>
      </c>
      <c r="D105" s="6" t="s">
        <v>324</v>
      </c>
      <c r="E105" s="6" t="s">
        <v>323</v>
      </c>
      <c r="F105" s="41">
        <v>0</v>
      </c>
      <c r="G105" s="41">
        <v>0</v>
      </c>
      <c r="H105" s="41">
        <v>0</v>
      </c>
      <c r="U105" s="82"/>
      <c r="V105" s="82"/>
      <c r="W105" s="82"/>
      <c r="AU105" s="6" t="s">
        <v>223</v>
      </c>
      <c r="AV105" s="6" t="s">
        <v>278</v>
      </c>
      <c r="AW105" s="6" t="s">
        <v>324</v>
      </c>
      <c r="AX105" s="6" t="s">
        <v>323</v>
      </c>
      <c r="BY105" s="6" t="s">
        <v>223</v>
      </c>
      <c r="BZ105" s="6" t="s">
        <v>278</v>
      </c>
      <c r="CA105" s="6" t="s">
        <v>324</v>
      </c>
      <c r="CB105" s="124" t="s">
        <v>323</v>
      </c>
      <c r="CC105" s="41">
        <v>0</v>
      </c>
      <c r="CD105" s="41">
        <v>0</v>
      </c>
      <c r="CE105" s="41">
        <v>0</v>
      </c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  <c r="IW105" s="8"/>
      <c r="IX105" s="8"/>
      <c r="IY105" s="8"/>
      <c r="IZ105" s="8"/>
      <c r="JA105" s="8"/>
      <c r="JB105" s="8"/>
      <c r="JC105" s="8"/>
      <c r="JD105" s="8"/>
      <c r="JE105" s="8"/>
      <c r="JF105" s="8"/>
      <c r="JG105" s="8"/>
      <c r="JH105" s="8"/>
      <c r="JI105" s="8"/>
      <c r="JJ105" s="8"/>
      <c r="JK105" s="8"/>
      <c r="JL105" s="8"/>
      <c r="JM105" s="8"/>
      <c r="JN105" s="8"/>
      <c r="JO105" s="8"/>
      <c r="JP105" s="8"/>
      <c r="JQ105" s="8"/>
      <c r="JR105" s="8"/>
      <c r="JS105" s="8"/>
      <c r="JT105" s="8"/>
      <c r="JU105" s="8"/>
      <c r="JV105" s="8"/>
      <c r="JW105" s="8"/>
      <c r="JX105" s="8"/>
      <c r="JY105" s="8"/>
      <c r="JZ105" s="8"/>
      <c r="KA105" s="8"/>
      <c r="KB105" s="123"/>
    </row>
    <row r="106" s="6" customFormat="1" spans="2:288">
      <c r="B106" s="6" t="s">
        <v>223</v>
      </c>
      <c r="C106" s="6" t="s">
        <v>278</v>
      </c>
      <c r="D106" s="6" t="s">
        <v>325</v>
      </c>
      <c r="E106" s="6" t="s">
        <v>323</v>
      </c>
      <c r="F106" s="41">
        <v>0</v>
      </c>
      <c r="G106" s="41">
        <v>0</v>
      </c>
      <c r="H106" s="41">
        <v>0</v>
      </c>
      <c r="U106" s="82"/>
      <c r="V106" s="82"/>
      <c r="W106" s="82"/>
      <c r="AU106" s="6" t="s">
        <v>223</v>
      </c>
      <c r="AV106" s="6" t="s">
        <v>278</v>
      </c>
      <c r="AW106" s="6" t="s">
        <v>325</v>
      </c>
      <c r="AX106" s="6" t="s">
        <v>323</v>
      </c>
      <c r="BY106" s="6" t="s">
        <v>223</v>
      </c>
      <c r="BZ106" s="6" t="s">
        <v>278</v>
      </c>
      <c r="CA106" s="6" t="s">
        <v>325</v>
      </c>
      <c r="CB106" s="124" t="s">
        <v>323</v>
      </c>
      <c r="CC106" s="41">
        <v>0</v>
      </c>
      <c r="CD106" s="41">
        <v>0</v>
      </c>
      <c r="CE106" s="41">
        <v>0</v>
      </c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  <c r="IU106" s="8"/>
      <c r="IV106" s="8"/>
      <c r="IW106" s="8"/>
      <c r="IX106" s="8"/>
      <c r="IY106" s="8"/>
      <c r="IZ106" s="8"/>
      <c r="JA106" s="8"/>
      <c r="JB106" s="8"/>
      <c r="JC106" s="8"/>
      <c r="JD106" s="8"/>
      <c r="JE106" s="8"/>
      <c r="JF106" s="8"/>
      <c r="JG106" s="8"/>
      <c r="JH106" s="8"/>
      <c r="JI106" s="8"/>
      <c r="JJ106" s="8"/>
      <c r="JK106" s="8"/>
      <c r="JL106" s="8"/>
      <c r="JM106" s="8"/>
      <c r="JN106" s="8"/>
      <c r="JO106" s="8"/>
      <c r="JP106" s="8"/>
      <c r="JQ106" s="8"/>
      <c r="JR106" s="8"/>
      <c r="JS106" s="8"/>
      <c r="JT106" s="8"/>
      <c r="JU106" s="8"/>
      <c r="JV106" s="8"/>
      <c r="JW106" s="8"/>
      <c r="JX106" s="8"/>
      <c r="JY106" s="8"/>
      <c r="JZ106" s="8"/>
      <c r="KA106" s="8"/>
      <c r="KB106" s="123"/>
    </row>
    <row r="107" s="7" customFormat="1" spans="2:288">
      <c r="B107" s="6" t="s">
        <v>238</v>
      </c>
      <c r="C107" s="6" t="s">
        <v>278</v>
      </c>
      <c r="D107" s="6" t="s">
        <v>326</v>
      </c>
      <c r="E107" s="6" t="s">
        <v>323</v>
      </c>
      <c r="F107" s="112">
        <v>0.65</v>
      </c>
      <c r="G107" s="112">
        <v>0.65</v>
      </c>
      <c r="H107" s="112">
        <v>0.65</v>
      </c>
      <c r="U107" s="105"/>
      <c r="V107" s="105"/>
      <c r="W107" s="105"/>
      <c r="AU107" s="6" t="s">
        <v>238</v>
      </c>
      <c r="AV107" s="6" t="s">
        <v>278</v>
      </c>
      <c r="AW107" s="6" t="s">
        <v>326</v>
      </c>
      <c r="AX107" s="6" t="s">
        <v>323</v>
      </c>
      <c r="AY107" s="7">
        <v>0.16</v>
      </c>
      <c r="AZ107" s="7">
        <v>0.16</v>
      </c>
      <c r="BA107" s="7">
        <v>0.16</v>
      </c>
      <c r="BY107" s="6" t="s">
        <v>238</v>
      </c>
      <c r="BZ107" s="6" t="s">
        <v>278</v>
      </c>
      <c r="CA107" s="6" t="s">
        <v>326</v>
      </c>
      <c r="CB107" s="124" t="s">
        <v>323</v>
      </c>
      <c r="CC107" s="112">
        <v>0.49</v>
      </c>
      <c r="CD107" s="112">
        <v>0.49</v>
      </c>
      <c r="CE107" s="112">
        <v>0.49</v>
      </c>
      <c r="CF107" s="6"/>
      <c r="CG107" s="6"/>
      <c r="CH107" s="6"/>
      <c r="CI107" s="6"/>
      <c r="CJ107" s="6"/>
      <c r="CK107" s="6"/>
      <c r="CL107" s="6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  <c r="IU107" s="8"/>
      <c r="IV107" s="8"/>
      <c r="IW107" s="8"/>
      <c r="IX107" s="8"/>
      <c r="IY107" s="8"/>
      <c r="IZ107" s="8"/>
      <c r="JA107" s="8"/>
      <c r="JB107" s="8"/>
      <c r="JC107" s="8"/>
      <c r="JD107" s="8"/>
      <c r="JE107" s="8"/>
      <c r="JF107" s="8"/>
      <c r="JG107" s="8"/>
      <c r="JH107" s="8"/>
      <c r="JI107" s="8"/>
      <c r="JJ107" s="8"/>
      <c r="JK107" s="8"/>
      <c r="JL107" s="8"/>
      <c r="JM107" s="8"/>
      <c r="JN107" s="8"/>
      <c r="JO107" s="8"/>
      <c r="JP107" s="8"/>
      <c r="JQ107" s="8"/>
      <c r="JR107" s="8"/>
      <c r="JS107" s="8"/>
      <c r="JT107" s="8"/>
      <c r="JU107" s="8"/>
      <c r="JV107" s="8"/>
      <c r="JW107" s="8"/>
      <c r="JX107" s="8"/>
      <c r="JY107" s="8"/>
      <c r="JZ107" s="8"/>
      <c r="KA107" s="8"/>
      <c r="KB107" s="127"/>
    </row>
    <row r="108" s="6" customFormat="1" spans="2:288">
      <c r="B108" s="7" t="s">
        <v>228</v>
      </c>
      <c r="C108" s="7" t="s">
        <v>278</v>
      </c>
      <c r="D108" s="7" t="s">
        <v>327</v>
      </c>
      <c r="E108" s="7" t="s">
        <v>323</v>
      </c>
      <c r="F108" s="41">
        <v>0.12</v>
      </c>
      <c r="G108" s="41">
        <v>0.12</v>
      </c>
      <c r="H108" s="41">
        <v>0.12</v>
      </c>
      <c r="U108" s="82"/>
      <c r="V108" s="82"/>
      <c r="W108" s="82"/>
      <c r="AU108" s="7" t="s">
        <v>228</v>
      </c>
      <c r="AV108" s="7" t="s">
        <v>278</v>
      </c>
      <c r="AW108" s="7" t="s">
        <v>327</v>
      </c>
      <c r="AX108" s="7" t="s">
        <v>323</v>
      </c>
      <c r="AY108" s="6">
        <v>0.03</v>
      </c>
      <c r="AZ108" s="6">
        <v>0.03</v>
      </c>
      <c r="BA108" s="6">
        <v>0.03</v>
      </c>
      <c r="BY108" s="7" t="s">
        <v>228</v>
      </c>
      <c r="BZ108" s="7" t="s">
        <v>278</v>
      </c>
      <c r="CA108" s="7" t="s">
        <v>327</v>
      </c>
      <c r="CB108" s="125" t="s">
        <v>323</v>
      </c>
      <c r="CC108" s="41">
        <v>0.09</v>
      </c>
      <c r="CD108" s="41">
        <v>0.09</v>
      </c>
      <c r="CE108" s="41">
        <v>0.09</v>
      </c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8"/>
      <c r="IV108" s="8"/>
      <c r="IW108" s="8"/>
      <c r="IX108" s="8"/>
      <c r="IY108" s="8"/>
      <c r="IZ108" s="8"/>
      <c r="JA108" s="8"/>
      <c r="JB108" s="8"/>
      <c r="JC108" s="8"/>
      <c r="JD108" s="8"/>
      <c r="JE108" s="8"/>
      <c r="JF108" s="8"/>
      <c r="JG108" s="8"/>
      <c r="JH108" s="8"/>
      <c r="JI108" s="8"/>
      <c r="JJ108" s="8"/>
      <c r="JK108" s="8"/>
      <c r="JL108" s="8"/>
      <c r="JM108" s="8"/>
      <c r="JN108" s="8"/>
      <c r="JO108" s="8"/>
      <c r="JP108" s="8"/>
      <c r="JQ108" s="8"/>
      <c r="JR108" s="8"/>
      <c r="JS108" s="8"/>
      <c r="JT108" s="8"/>
      <c r="JU108" s="8"/>
      <c r="JV108" s="8"/>
      <c r="JW108" s="8"/>
      <c r="JX108" s="8"/>
      <c r="JY108" s="8"/>
      <c r="JZ108" s="8"/>
      <c r="KA108" s="8"/>
      <c r="KB108" s="123"/>
    </row>
    <row r="109" s="6" customFormat="1" spans="2:288">
      <c r="B109" s="6" t="s">
        <v>171</v>
      </c>
      <c r="C109" s="6" t="s">
        <v>328</v>
      </c>
      <c r="D109" s="6" t="s">
        <v>279</v>
      </c>
      <c r="E109" s="6" t="s">
        <v>280</v>
      </c>
      <c r="F109" s="41">
        <v>0.12</v>
      </c>
      <c r="G109" s="41">
        <v>0.12</v>
      </c>
      <c r="H109" s="41">
        <v>0.12</v>
      </c>
      <c r="U109" s="82"/>
      <c r="V109" s="82"/>
      <c r="W109" s="82"/>
      <c r="AU109" s="6" t="s">
        <v>171</v>
      </c>
      <c r="AV109" s="6" t="s">
        <v>328</v>
      </c>
      <c r="AW109" s="6" t="s">
        <v>279</v>
      </c>
      <c r="AX109" s="6" t="s">
        <v>280</v>
      </c>
      <c r="BY109" s="6" t="s">
        <v>171</v>
      </c>
      <c r="BZ109" s="6" t="s">
        <v>328</v>
      </c>
      <c r="CA109" s="6" t="s">
        <v>279</v>
      </c>
      <c r="CB109" s="124" t="s">
        <v>280</v>
      </c>
      <c r="CC109" s="41">
        <v>0.12</v>
      </c>
      <c r="CD109" s="41">
        <v>0.12</v>
      </c>
      <c r="CE109" s="41">
        <v>0.12</v>
      </c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  <c r="IV109" s="8"/>
      <c r="IW109" s="8"/>
      <c r="IX109" s="8"/>
      <c r="IY109" s="8"/>
      <c r="IZ109" s="8"/>
      <c r="JA109" s="8"/>
      <c r="JB109" s="8"/>
      <c r="JC109" s="8"/>
      <c r="JD109" s="8"/>
      <c r="JE109" s="8"/>
      <c r="JF109" s="8"/>
      <c r="JG109" s="8"/>
      <c r="JH109" s="8"/>
      <c r="JI109" s="8"/>
      <c r="JJ109" s="8"/>
      <c r="JK109" s="8"/>
      <c r="JL109" s="8"/>
      <c r="JM109" s="8"/>
      <c r="JN109" s="8"/>
      <c r="JO109" s="8"/>
      <c r="JP109" s="8"/>
      <c r="JQ109" s="8"/>
      <c r="JR109" s="8"/>
      <c r="JS109" s="8"/>
      <c r="JT109" s="8"/>
      <c r="JU109" s="8"/>
      <c r="JV109" s="8"/>
      <c r="JW109" s="8"/>
      <c r="JX109" s="8"/>
      <c r="JY109" s="8"/>
      <c r="JZ109" s="8"/>
      <c r="KA109" s="8"/>
      <c r="KB109" s="123"/>
    </row>
    <row r="110" s="6" customFormat="1" spans="2:288">
      <c r="B110" s="6" t="s">
        <v>171</v>
      </c>
      <c r="C110" s="6" t="s">
        <v>328</v>
      </c>
      <c r="D110" s="6" t="s">
        <v>281</v>
      </c>
      <c r="E110" s="6" t="s">
        <v>280</v>
      </c>
      <c r="F110" s="41"/>
      <c r="G110" s="41"/>
      <c r="H110" s="41"/>
      <c r="U110" s="82"/>
      <c r="V110" s="82"/>
      <c r="W110" s="82"/>
      <c r="AU110" s="6" t="s">
        <v>171</v>
      </c>
      <c r="AV110" s="6" t="s">
        <v>328</v>
      </c>
      <c r="AW110" s="6" t="s">
        <v>281</v>
      </c>
      <c r="AX110" s="6" t="s">
        <v>280</v>
      </c>
      <c r="BY110" s="6" t="s">
        <v>171</v>
      </c>
      <c r="BZ110" s="6" t="s">
        <v>328</v>
      </c>
      <c r="CA110" s="6" t="s">
        <v>281</v>
      </c>
      <c r="CB110" s="124" t="s">
        <v>280</v>
      </c>
      <c r="CC110" s="41">
        <v>0</v>
      </c>
      <c r="CD110" s="41">
        <v>0</v>
      </c>
      <c r="CE110" s="41">
        <v>0</v>
      </c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  <c r="IV110" s="8"/>
      <c r="IW110" s="8"/>
      <c r="IX110" s="8"/>
      <c r="IY110" s="8"/>
      <c r="IZ110" s="8"/>
      <c r="JA110" s="8"/>
      <c r="JB110" s="8"/>
      <c r="JC110" s="8"/>
      <c r="JD110" s="8"/>
      <c r="JE110" s="8"/>
      <c r="JF110" s="8"/>
      <c r="JG110" s="8"/>
      <c r="JH110" s="8"/>
      <c r="JI110" s="8"/>
      <c r="JJ110" s="8"/>
      <c r="JK110" s="8"/>
      <c r="JL110" s="8"/>
      <c r="JM110" s="8"/>
      <c r="JN110" s="8"/>
      <c r="JO110" s="8"/>
      <c r="JP110" s="8"/>
      <c r="JQ110" s="8"/>
      <c r="JR110" s="8"/>
      <c r="JS110" s="8"/>
      <c r="JT110" s="8"/>
      <c r="JU110" s="8"/>
      <c r="JV110" s="8"/>
      <c r="JW110" s="8"/>
      <c r="JX110" s="8"/>
      <c r="JY110" s="8"/>
      <c r="JZ110" s="8"/>
      <c r="KA110" s="8"/>
      <c r="KB110" s="123"/>
    </row>
    <row r="111" s="6" customFormat="1" spans="2:288">
      <c r="B111" s="6" t="s">
        <v>171</v>
      </c>
      <c r="C111" s="6" t="s">
        <v>328</v>
      </c>
      <c r="D111" s="6" t="s">
        <v>282</v>
      </c>
      <c r="E111" s="6" t="s">
        <v>280</v>
      </c>
      <c r="F111" s="41"/>
      <c r="G111" s="41"/>
      <c r="H111" s="41"/>
      <c r="U111" s="82"/>
      <c r="V111" s="82"/>
      <c r="W111" s="82"/>
      <c r="AU111" s="6" t="s">
        <v>171</v>
      </c>
      <c r="AV111" s="6" t="s">
        <v>328</v>
      </c>
      <c r="AW111" s="6" t="s">
        <v>282</v>
      </c>
      <c r="AX111" s="6" t="s">
        <v>280</v>
      </c>
      <c r="BY111" s="6" t="s">
        <v>171</v>
      </c>
      <c r="BZ111" s="6" t="s">
        <v>328</v>
      </c>
      <c r="CA111" s="6" t="s">
        <v>282</v>
      </c>
      <c r="CB111" s="124" t="s">
        <v>280</v>
      </c>
      <c r="CC111" s="41">
        <v>0</v>
      </c>
      <c r="CD111" s="41">
        <v>0</v>
      </c>
      <c r="CE111" s="41">
        <v>0</v>
      </c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  <c r="IU111" s="8"/>
      <c r="IV111" s="8"/>
      <c r="IW111" s="8"/>
      <c r="IX111" s="8"/>
      <c r="IY111" s="8"/>
      <c r="IZ111" s="8"/>
      <c r="JA111" s="8"/>
      <c r="JB111" s="8"/>
      <c r="JC111" s="8"/>
      <c r="JD111" s="8"/>
      <c r="JE111" s="8"/>
      <c r="JF111" s="8"/>
      <c r="JG111" s="8"/>
      <c r="JH111" s="8"/>
      <c r="JI111" s="8"/>
      <c r="JJ111" s="8"/>
      <c r="JK111" s="8"/>
      <c r="JL111" s="8"/>
      <c r="JM111" s="8"/>
      <c r="JN111" s="8"/>
      <c r="JO111" s="8"/>
      <c r="JP111" s="8"/>
      <c r="JQ111" s="8"/>
      <c r="JR111" s="8"/>
      <c r="JS111" s="8"/>
      <c r="JT111" s="8"/>
      <c r="JU111" s="8"/>
      <c r="JV111" s="8"/>
      <c r="JW111" s="8"/>
      <c r="JX111" s="8"/>
      <c r="JY111" s="8"/>
      <c r="JZ111" s="8"/>
      <c r="KA111" s="8"/>
      <c r="KB111" s="123"/>
    </row>
    <row r="112" s="6" customFormat="1" spans="2:288">
      <c r="B112" s="6" t="s">
        <v>171</v>
      </c>
      <c r="C112" s="6" t="s">
        <v>328</v>
      </c>
      <c r="D112" s="6" t="s">
        <v>283</v>
      </c>
      <c r="E112" s="6" t="s">
        <v>280</v>
      </c>
      <c r="F112" s="41"/>
      <c r="G112" s="41"/>
      <c r="H112" s="41"/>
      <c r="U112" s="82"/>
      <c r="V112" s="82"/>
      <c r="W112" s="82"/>
      <c r="AU112" s="6" t="s">
        <v>171</v>
      </c>
      <c r="AV112" s="6" t="s">
        <v>328</v>
      </c>
      <c r="AW112" s="6" t="s">
        <v>283</v>
      </c>
      <c r="AX112" s="6" t="s">
        <v>280</v>
      </c>
      <c r="BY112" s="6" t="s">
        <v>171</v>
      </c>
      <c r="BZ112" s="6" t="s">
        <v>328</v>
      </c>
      <c r="CA112" s="6" t="s">
        <v>283</v>
      </c>
      <c r="CB112" s="124" t="s">
        <v>280</v>
      </c>
      <c r="CC112" s="41">
        <v>0</v>
      </c>
      <c r="CD112" s="41">
        <v>0</v>
      </c>
      <c r="CE112" s="41">
        <v>0</v>
      </c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  <c r="IV112" s="8"/>
      <c r="IW112" s="8"/>
      <c r="IX112" s="8"/>
      <c r="IY112" s="8"/>
      <c r="IZ112" s="8"/>
      <c r="JA112" s="8"/>
      <c r="JB112" s="8"/>
      <c r="JC112" s="8"/>
      <c r="JD112" s="8"/>
      <c r="JE112" s="8"/>
      <c r="JF112" s="8"/>
      <c r="JG112" s="8"/>
      <c r="JH112" s="8"/>
      <c r="JI112" s="8"/>
      <c r="JJ112" s="8"/>
      <c r="JK112" s="8"/>
      <c r="JL112" s="8"/>
      <c r="JM112" s="8"/>
      <c r="JN112" s="8"/>
      <c r="JO112" s="8"/>
      <c r="JP112" s="8"/>
      <c r="JQ112" s="8"/>
      <c r="JR112" s="8"/>
      <c r="JS112" s="8"/>
      <c r="JT112" s="8"/>
      <c r="JU112" s="8"/>
      <c r="JV112" s="8"/>
      <c r="JW112" s="8"/>
      <c r="JX112" s="8"/>
      <c r="JY112" s="8"/>
      <c r="JZ112" s="8"/>
      <c r="KA112" s="8"/>
      <c r="KB112" s="123"/>
    </row>
    <row r="113" s="6" customFormat="1" spans="2:288">
      <c r="B113" s="6" t="s">
        <v>171</v>
      </c>
      <c r="C113" s="6" t="s">
        <v>328</v>
      </c>
      <c r="D113" s="6" t="s">
        <v>284</v>
      </c>
      <c r="E113" s="6" t="s">
        <v>280</v>
      </c>
      <c r="F113" s="41"/>
      <c r="G113" s="41"/>
      <c r="H113" s="41"/>
      <c r="U113" s="82"/>
      <c r="V113" s="82"/>
      <c r="W113" s="82"/>
      <c r="AU113" s="6" t="s">
        <v>171</v>
      </c>
      <c r="AV113" s="6" t="s">
        <v>328</v>
      </c>
      <c r="AW113" s="6" t="s">
        <v>284</v>
      </c>
      <c r="AX113" s="6" t="s">
        <v>280</v>
      </c>
      <c r="BY113" s="6" t="s">
        <v>171</v>
      </c>
      <c r="BZ113" s="6" t="s">
        <v>328</v>
      </c>
      <c r="CA113" s="6" t="s">
        <v>284</v>
      </c>
      <c r="CB113" s="124" t="s">
        <v>280</v>
      </c>
      <c r="CC113" s="41">
        <v>0</v>
      </c>
      <c r="CD113" s="41">
        <v>0</v>
      </c>
      <c r="CE113" s="41">
        <v>0</v>
      </c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  <c r="IV113" s="8"/>
      <c r="IW113" s="8"/>
      <c r="IX113" s="8"/>
      <c r="IY113" s="8"/>
      <c r="IZ113" s="8"/>
      <c r="JA113" s="8"/>
      <c r="JB113" s="8"/>
      <c r="JC113" s="8"/>
      <c r="JD113" s="8"/>
      <c r="JE113" s="8"/>
      <c r="JF113" s="8"/>
      <c r="JG113" s="8"/>
      <c r="JH113" s="8"/>
      <c r="JI113" s="8"/>
      <c r="JJ113" s="8"/>
      <c r="JK113" s="8"/>
      <c r="JL113" s="8"/>
      <c r="JM113" s="8"/>
      <c r="JN113" s="8"/>
      <c r="JO113" s="8"/>
      <c r="JP113" s="8"/>
      <c r="JQ113" s="8"/>
      <c r="JR113" s="8"/>
      <c r="JS113" s="8"/>
      <c r="JT113" s="8"/>
      <c r="JU113" s="8"/>
      <c r="JV113" s="8"/>
      <c r="JW113" s="8"/>
      <c r="JX113" s="8"/>
      <c r="JY113" s="8"/>
      <c r="JZ113" s="8"/>
      <c r="KA113" s="8"/>
      <c r="KB113" s="123"/>
    </row>
    <row r="114" s="6" customFormat="1" spans="2:288">
      <c r="B114" s="6" t="s">
        <v>171</v>
      </c>
      <c r="C114" s="6" t="s">
        <v>328</v>
      </c>
      <c r="D114" s="6" t="s">
        <v>285</v>
      </c>
      <c r="E114" s="6" t="s">
        <v>280</v>
      </c>
      <c r="F114" s="41"/>
      <c r="G114" s="41"/>
      <c r="H114" s="41"/>
      <c r="U114" s="82"/>
      <c r="V114" s="82"/>
      <c r="W114" s="82"/>
      <c r="AU114" s="6" t="s">
        <v>171</v>
      </c>
      <c r="AV114" s="6" t="s">
        <v>328</v>
      </c>
      <c r="AW114" s="6" t="s">
        <v>285</v>
      </c>
      <c r="AX114" s="6" t="s">
        <v>280</v>
      </c>
      <c r="BY114" s="6" t="s">
        <v>171</v>
      </c>
      <c r="BZ114" s="6" t="s">
        <v>328</v>
      </c>
      <c r="CA114" s="6" t="s">
        <v>285</v>
      </c>
      <c r="CB114" s="124" t="s">
        <v>280</v>
      </c>
      <c r="CC114" s="41">
        <v>0</v>
      </c>
      <c r="CD114" s="41">
        <v>0</v>
      </c>
      <c r="CE114" s="41">
        <v>0</v>
      </c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  <c r="IV114" s="8"/>
      <c r="IW114" s="8"/>
      <c r="IX114" s="8"/>
      <c r="IY114" s="8"/>
      <c r="IZ114" s="8"/>
      <c r="JA114" s="8"/>
      <c r="JB114" s="8"/>
      <c r="JC114" s="8"/>
      <c r="JD114" s="8"/>
      <c r="JE114" s="8"/>
      <c r="JF114" s="8"/>
      <c r="JG114" s="8"/>
      <c r="JH114" s="8"/>
      <c r="JI114" s="8"/>
      <c r="JJ114" s="8"/>
      <c r="JK114" s="8"/>
      <c r="JL114" s="8"/>
      <c r="JM114" s="8"/>
      <c r="JN114" s="8"/>
      <c r="JO114" s="8"/>
      <c r="JP114" s="8"/>
      <c r="JQ114" s="8"/>
      <c r="JR114" s="8"/>
      <c r="JS114" s="8"/>
      <c r="JT114" s="8"/>
      <c r="JU114" s="8"/>
      <c r="JV114" s="8"/>
      <c r="JW114" s="8"/>
      <c r="JX114" s="8"/>
      <c r="JY114" s="8"/>
      <c r="JZ114" s="8"/>
      <c r="KA114" s="8"/>
      <c r="KB114" s="123"/>
    </row>
    <row r="115" s="6" customFormat="1" spans="2:288">
      <c r="B115" s="6" t="s">
        <v>171</v>
      </c>
      <c r="C115" s="6" t="s">
        <v>328</v>
      </c>
      <c r="D115" s="6" t="s">
        <v>286</v>
      </c>
      <c r="E115" s="6" t="s">
        <v>280</v>
      </c>
      <c r="F115" s="41"/>
      <c r="G115" s="41"/>
      <c r="H115" s="41"/>
      <c r="U115" s="82"/>
      <c r="V115" s="82"/>
      <c r="W115" s="82"/>
      <c r="AU115" s="6" t="s">
        <v>171</v>
      </c>
      <c r="AV115" s="6" t="s">
        <v>328</v>
      </c>
      <c r="AW115" s="6" t="s">
        <v>286</v>
      </c>
      <c r="AX115" s="6" t="s">
        <v>280</v>
      </c>
      <c r="BY115" s="6" t="s">
        <v>171</v>
      </c>
      <c r="BZ115" s="6" t="s">
        <v>328</v>
      </c>
      <c r="CA115" s="6" t="s">
        <v>286</v>
      </c>
      <c r="CB115" s="124" t="s">
        <v>280</v>
      </c>
      <c r="CC115" s="41">
        <v>0</v>
      </c>
      <c r="CD115" s="41">
        <v>0</v>
      </c>
      <c r="CE115" s="41">
        <v>0</v>
      </c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  <c r="IV115" s="8"/>
      <c r="IW115" s="8"/>
      <c r="IX115" s="8"/>
      <c r="IY115" s="8"/>
      <c r="IZ115" s="8"/>
      <c r="JA115" s="8"/>
      <c r="JB115" s="8"/>
      <c r="JC115" s="8"/>
      <c r="JD115" s="8"/>
      <c r="JE115" s="8"/>
      <c r="JF115" s="8"/>
      <c r="JG115" s="8"/>
      <c r="JH115" s="8"/>
      <c r="JI115" s="8"/>
      <c r="JJ115" s="8"/>
      <c r="JK115" s="8"/>
      <c r="JL115" s="8"/>
      <c r="JM115" s="8"/>
      <c r="JN115" s="8"/>
      <c r="JO115" s="8"/>
      <c r="JP115" s="8"/>
      <c r="JQ115" s="8"/>
      <c r="JR115" s="8"/>
      <c r="JS115" s="8"/>
      <c r="JT115" s="8"/>
      <c r="JU115" s="8"/>
      <c r="JV115" s="8"/>
      <c r="JW115" s="8"/>
      <c r="JX115" s="8"/>
      <c r="JY115" s="8"/>
      <c r="JZ115" s="8"/>
      <c r="KA115" s="8"/>
      <c r="KB115" s="123"/>
    </row>
    <row r="116" s="6" customFormat="1" spans="2:288">
      <c r="B116" s="6" t="s">
        <v>228</v>
      </c>
      <c r="C116" s="6" t="s">
        <v>278</v>
      </c>
      <c r="D116" s="6" t="s">
        <v>329</v>
      </c>
      <c r="E116" s="6" t="s">
        <v>323</v>
      </c>
      <c r="F116" s="41"/>
      <c r="G116" s="41"/>
      <c r="H116" s="41"/>
      <c r="U116" s="82"/>
      <c r="V116" s="82"/>
      <c r="W116" s="82"/>
      <c r="AU116" s="6" t="s">
        <v>228</v>
      </c>
      <c r="AV116" s="6" t="s">
        <v>278</v>
      </c>
      <c r="AW116" s="6" t="s">
        <v>329</v>
      </c>
      <c r="AX116" s="6" t="s">
        <v>323</v>
      </c>
      <c r="BT116" s="123"/>
      <c r="BY116" s="6" t="s">
        <v>228</v>
      </c>
      <c r="BZ116" s="6" t="s">
        <v>278</v>
      </c>
      <c r="CA116" s="6" t="s">
        <v>329</v>
      </c>
      <c r="CB116" s="124" t="s">
        <v>323</v>
      </c>
      <c r="CC116" s="41">
        <v>0</v>
      </c>
      <c r="CD116" s="41">
        <v>0</v>
      </c>
      <c r="CE116" s="41">
        <v>0</v>
      </c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  <c r="IU116" s="8"/>
      <c r="IV116" s="8"/>
      <c r="IW116" s="8"/>
      <c r="IX116" s="8"/>
      <c r="IY116" s="8"/>
      <c r="IZ116" s="8"/>
      <c r="JA116" s="8"/>
      <c r="JB116" s="8"/>
      <c r="JC116" s="8"/>
      <c r="JD116" s="8"/>
      <c r="JE116" s="8"/>
      <c r="JF116" s="8"/>
      <c r="JG116" s="8"/>
      <c r="JH116" s="8"/>
      <c r="JI116" s="8"/>
      <c r="JJ116" s="8"/>
      <c r="JK116" s="8"/>
      <c r="JL116" s="8"/>
      <c r="JM116" s="8"/>
      <c r="JN116" s="8"/>
      <c r="JO116" s="8"/>
      <c r="JP116" s="8"/>
      <c r="JQ116" s="8"/>
      <c r="JR116" s="8"/>
      <c r="JS116" s="8"/>
      <c r="JT116" s="8"/>
      <c r="JU116" s="8"/>
      <c r="JV116" s="8"/>
      <c r="JW116" s="8"/>
      <c r="JX116" s="8"/>
      <c r="JY116" s="8"/>
      <c r="JZ116" s="8"/>
      <c r="KA116" s="8"/>
      <c r="KB116" s="123"/>
    </row>
    <row r="117" s="6" customFormat="1" spans="2:288">
      <c r="B117" s="6" t="s">
        <v>231</v>
      </c>
      <c r="C117" s="6" t="s">
        <v>278</v>
      </c>
      <c r="D117" s="6" t="s">
        <v>330</v>
      </c>
      <c r="E117" s="6" t="s">
        <v>323</v>
      </c>
      <c r="F117" s="41">
        <v>0.22</v>
      </c>
      <c r="G117" s="41">
        <v>0.22</v>
      </c>
      <c r="H117" s="41">
        <v>0.22</v>
      </c>
      <c r="U117" s="82"/>
      <c r="V117" s="82"/>
      <c r="W117" s="82"/>
      <c r="AU117" s="6" t="s">
        <v>231</v>
      </c>
      <c r="AV117" s="6" t="s">
        <v>278</v>
      </c>
      <c r="AW117" s="6" t="s">
        <v>330</v>
      </c>
      <c r="AX117" s="6" t="s">
        <v>323</v>
      </c>
      <c r="AY117" s="6">
        <v>0.05</v>
      </c>
      <c r="AZ117" s="6">
        <v>0.05</v>
      </c>
      <c r="BA117" s="6">
        <v>0.05</v>
      </c>
      <c r="BT117" s="123"/>
      <c r="BY117" s="6" t="s">
        <v>231</v>
      </c>
      <c r="BZ117" s="6" t="s">
        <v>278</v>
      </c>
      <c r="CA117" s="6" t="s">
        <v>330</v>
      </c>
      <c r="CB117" s="124" t="s">
        <v>323</v>
      </c>
      <c r="CC117" s="41">
        <v>0.17</v>
      </c>
      <c r="CD117" s="41">
        <v>0.17</v>
      </c>
      <c r="CE117" s="41">
        <v>0.17</v>
      </c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  <c r="IU117" s="8"/>
      <c r="IV117" s="8"/>
      <c r="IW117" s="8"/>
      <c r="IX117" s="8"/>
      <c r="IY117" s="8"/>
      <c r="IZ117" s="8"/>
      <c r="JA117" s="8"/>
      <c r="JB117" s="8"/>
      <c r="JC117" s="8"/>
      <c r="JD117" s="8"/>
      <c r="JE117" s="8"/>
      <c r="JF117" s="8"/>
      <c r="JG117" s="8"/>
      <c r="JH117" s="8"/>
      <c r="JI117" s="8"/>
      <c r="JJ117" s="8"/>
      <c r="JK117" s="8"/>
      <c r="JL117" s="8"/>
      <c r="JM117" s="8"/>
      <c r="JN117" s="8"/>
      <c r="JO117" s="8"/>
      <c r="JP117" s="8"/>
      <c r="JQ117" s="8"/>
      <c r="JR117" s="8"/>
      <c r="JS117" s="8"/>
      <c r="JT117" s="8"/>
      <c r="JU117" s="8"/>
      <c r="JV117" s="8"/>
      <c r="JW117" s="8"/>
      <c r="JX117" s="8"/>
      <c r="JY117" s="8"/>
      <c r="JZ117" s="8"/>
      <c r="KA117" s="8"/>
      <c r="KB117" s="123"/>
    </row>
    <row r="118" s="6" customFormat="1" spans="2:288">
      <c r="B118" s="6" t="s">
        <v>234</v>
      </c>
      <c r="C118" s="6" t="s">
        <v>331</v>
      </c>
      <c r="D118" s="6" t="s">
        <v>332</v>
      </c>
      <c r="E118" s="6" t="s">
        <v>333</v>
      </c>
      <c r="F118" s="41">
        <v>0.16</v>
      </c>
      <c r="G118" s="41">
        <v>0.16</v>
      </c>
      <c r="H118" s="41">
        <v>0.16</v>
      </c>
      <c r="U118" s="82"/>
      <c r="V118" s="82"/>
      <c r="W118" s="82"/>
      <c r="AU118" s="6" t="s">
        <v>234</v>
      </c>
      <c r="AV118" s="6" t="s">
        <v>331</v>
      </c>
      <c r="AW118" s="6" t="s">
        <v>332</v>
      </c>
      <c r="AX118" s="6" t="s">
        <v>333</v>
      </c>
      <c r="AY118" s="6">
        <v>0.04</v>
      </c>
      <c r="AZ118" s="6">
        <v>0.04</v>
      </c>
      <c r="BA118" s="6">
        <v>0.04</v>
      </c>
      <c r="BT118" s="123"/>
      <c r="BY118" s="6" t="s">
        <v>234</v>
      </c>
      <c r="BZ118" s="6" t="s">
        <v>331</v>
      </c>
      <c r="CA118" s="6" t="s">
        <v>332</v>
      </c>
      <c r="CB118" s="124" t="s">
        <v>333</v>
      </c>
      <c r="CC118" s="41">
        <v>0.12</v>
      </c>
      <c r="CD118" s="41">
        <v>0.12</v>
      </c>
      <c r="CE118" s="41">
        <v>0.12</v>
      </c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  <c r="IU118" s="8"/>
      <c r="IV118" s="8"/>
      <c r="IW118" s="8"/>
      <c r="IX118" s="8"/>
      <c r="IY118" s="8"/>
      <c r="IZ118" s="8"/>
      <c r="JA118" s="8"/>
      <c r="JB118" s="8"/>
      <c r="JC118" s="8"/>
      <c r="JD118" s="8"/>
      <c r="JE118" s="8"/>
      <c r="JF118" s="8"/>
      <c r="JG118" s="8"/>
      <c r="JH118" s="8"/>
      <c r="JI118" s="8"/>
      <c r="JJ118" s="8"/>
      <c r="JK118" s="8"/>
      <c r="JL118" s="8"/>
      <c r="JM118" s="8"/>
      <c r="JN118" s="8"/>
      <c r="JO118" s="8"/>
      <c r="JP118" s="8"/>
      <c r="JQ118" s="8"/>
      <c r="JR118" s="8"/>
      <c r="JS118" s="8"/>
      <c r="JT118" s="8"/>
      <c r="JU118" s="8"/>
      <c r="JV118" s="8"/>
      <c r="JW118" s="8"/>
      <c r="JX118" s="8"/>
      <c r="JY118" s="8"/>
      <c r="JZ118" s="8"/>
      <c r="KA118" s="8"/>
      <c r="KB118" s="123"/>
    </row>
    <row r="119" spans="1:287">
      <c r="A119" s="6"/>
      <c r="B119" s="6" t="s">
        <v>246</v>
      </c>
      <c r="C119" s="6" t="s">
        <v>278</v>
      </c>
      <c r="D119" s="6" t="s">
        <v>334</v>
      </c>
      <c r="E119" s="6" t="s">
        <v>237</v>
      </c>
      <c r="F119" s="41">
        <v>0.18</v>
      </c>
      <c r="G119" s="41">
        <v>0.18</v>
      </c>
      <c r="H119" s="41">
        <v>0.18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82"/>
      <c r="V119" s="82"/>
      <c r="W119" s="82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 t="s">
        <v>246</v>
      </c>
      <c r="AV119" s="6" t="s">
        <v>278</v>
      </c>
      <c r="AW119" s="6" t="s">
        <v>334</v>
      </c>
      <c r="AX119" s="6" t="s">
        <v>237</v>
      </c>
      <c r="AY119" s="6">
        <v>0.04</v>
      </c>
      <c r="AZ119" s="6">
        <v>0.04</v>
      </c>
      <c r="BA119" s="6">
        <v>0.04</v>
      </c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 t="s">
        <v>246</v>
      </c>
      <c r="BZ119" s="6" t="s">
        <v>278</v>
      </c>
      <c r="CA119" s="6" t="s">
        <v>334</v>
      </c>
      <c r="CB119" s="6" t="s">
        <v>237</v>
      </c>
      <c r="CC119" s="41">
        <v>0.14</v>
      </c>
      <c r="CD119" s="41">
        <v>0.14</v>
      </c>
      <c r="CE119" s="41">
        <v>0.14</v>
      </c>
      <c r="CF119" s="6"/>
      <c r="CG119" s="6"/>
      <c r="CH119" s="6"/>
      <c r="CI119" s="6"/>
      <c r="CJ119" s="6"/>
      <c r="CK119" s="6"/>
      <c r="CL119" s="6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  <c r="IU119" s="8"/>
      <c r="IV119" s="8"/>
      <c r="IW119" s="8"/>
      <c r="IX119" s="8"/>
      <c r="IY119" s="8"/>
      <c r="IZ119" s="8"/>
      <c r="JA119" s="8"/>
      <c r="JB119" s="8"/>
      <c r="JC119" s="8"/>
      <c r="JD119" s="8"/>
      <c r="JE119" s="8"/>
      <c r="JF119" s="8"/>
      <c r="JG119" s="8"/>
      <c r="JH119" s="8"/>
      <c r="JI119" s="8"/>
      <c r="JJ119" s="8"/>
      <c r="JK119" s="8"/>
      <c r="JL119" s="8"/>
      <c r="JM119" s="8"/>
      <c r="JN119" s="8"/>
      <c r="JO119" s="8"/>
      <c r="JP119" s="8"/>
      <c r="JQ119" s="8"/>
      <c r="JR119" s="8"/>
      <c r="JS119" s="8"/>
      <c r="JT119" s="8"/>
      <c r="JU119" s="8"/>
      <c r="JV119" s="8"/>
      <c r="JW119" s="8"/>
      <c r="JX119" s="8"/>
      <c r="JY119" s="8"/>
      <c r="JZ119" s="8"/>
      <c r="KA119" s="8"/>
    </row>
    <row r="120" s="8" customFormat="1" ht="46" customHeight="1" spans="1:90">
      <c r="A120" s="7"/>
      <c r="B120" s="113" t="s">
        <v>268</v>
      </c>
      <c r="C120" s="113" t="s">
        <v>269</v>
      </c>
      <c r="D120" s="113" t="s">
        <v>270</v>
      </c>
      <c r="E120" s="114" t="s">
        <v>237</v>
      </c>
      <c r="F120" s="112">
        <v>2.67</v>
      </c>
      <c r="G120" s="112">
        <v>2.67</v>
      </c>
      <c r="H120" s="112">
        <v>2.67</v>
      </c>
      <c r="I120" s="7"/>
      <c r="J120" s="7"/>
      <c r="K120" s="7"/>
      <c r="L120" s="7"/>
      <c r="M120" s="7"/>
      <c r="N120" s="7"/>
      <c r="O120" s="7"/>
      <c r="P120" s="119"/>
      <c r="Q120" s="113"/>
      <c r="R120" s="113"/>
      <c r="S120" s="113"/>
      <c r="T120" s="114"/>
      <c r="U120" s="105"/>
      <c r="V120" s="105"/>
      <c r="W120" s="105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112"/>
      <c r="CD120" s="112"/>
      <c r="CE120" s="112"/>
      <c r="CF120" s="7"/>
      <c r="CG120" s="6"/>
      <c r="CH120" s="6"/>
      <c r="CI120" s="6"/>
      <c r="CJ120" s="6"/>
      <c r="CK120" s="6"/>
      <c r="CL120" s="6"/>
    </row>
    <row r="121" s="8" customFormat="1" ht="46" customHeight="1" spans="1:90">
      <c r="A121" s="115" t="s">
        <v>60</v>
      </c>
      <c r="B121" s="116" t="s">
        <v>170</v>
      </c>
      <c r="C121" s="116"/>
      <c r="D121" s="116"/>
      <c r="E121" s="117"/>
      <c r="F121" s="118">
        <v>31.53</v>
      </c>
      <c r="G121" s="118">
        <v>31.53</v>
      </c>
      <c r="H121" s="118">
        <v>31.53</v>
      </c>
      <c r="I121" s="7"/>
      <c r="J121" s="7"/>
      <c r="K121" s="7"/>
      <c r="L121" s="7"/>
      <c r="M121" s="7"/>
      <c r="N121" s="7"/>
      <c r="O121" s="7"/>
      <c r="P121" s="119"/>
      <c r="Q121" s="113"/>
      <c r="R121" s="113"/>
      <c r="S121" s="113"/>
      <c r="T121" s="114"/>
      <c r="U121" s="105"/>
      <c r="V121" s="105"/>
      <c r="W121" s="105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115" t="s">
        <v>60</v>
      </c>
      <c r="BY121" s="116" t="s">
        <v>170</v>
      </c>
      <c r="BZ121" s="7"/>
      <c r="CA121" s="7"/>
      <c r="CB121" s="7"/>
      <c r="CC121" s="126">
        <f>SUM(CC122:CC154)</f>
        <v>31.53</v>
      </c>
      <c r="CD121" s="126">
        <f>SUM(CD122:CD154)</f>
        <v>31.53</v>
      </c>
      <c r="CE121" s="126">
        <f>SUM(CE122:CE154)</f>
        <v>31.53</v>
      </c>
      <c r="CF121" s="7"/>
      <c r="CG121" s="6"/>
      <c r="CH121" s="6"/>
      <c r="CI121" s="6"/>
      <c r="CJ121" s="6"/>
      <c r="CK121" s="6"/>
      <c r="CL121" s="6"/>
    </row>
    <row r="122" s="6" customFormat="1" spans="2:113">
      <c r="B122" s="6" t="s">
        <v>191</v>
      </c>
      <c r="C122" s="6" t="s">
        <v>335</v>
      </c>
      <c r="D122" s="6" t="s">
        <v>308</v>
      </c>
      <c r="E122" s="6" t="s">
        <v>309</v>
      </c>
      <c r="F122" s="41">
        <v>3.1</v>
      </c>
      <c r="G122" s="41">
        <v>3.1</v>
      </c>
      <c r="H122" s="41">
        <v>3.1</v>
      </c>
      <c r="U122" s="82"/>
      <c r="V122" s="82"/>
      <c r="W122" s="82"/>
      <c r="BY122" s="6" t="s">
        <v>191</v>
      </c>
      <c r="BZ122" s="6" t="s">
        <v>335</v>
      </c>
      <c r="CA122" s="6" t="s">
        <v>308</v>
      </c>
      <c r="CB122" s="6" t="s">
        <v>309</v>
      </c>
      <c r="CC122" s="41">
        <v>3.1</v>
      </c>
      <c r="CD122" s="41">
        <v>3.1</v>
      </c>
      <c r="CE122" s="41">
        <v>3.1</v>
      </c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123"/>
    </row>
    <row r="123" s="6" customFormat="1" spans="2:113">
      <c r="B123" s="6" t="s">
        <v>195</v>
      </c>
      <c r="C123" s="6" t="s">
        <v>336</v>
      </c>
      <c r="D123" s="6" t="s">
        <v>311</v>
      </c>
      <c r="E123" s="6" t="s">
        <v>309</v>
      </c>
      <c r="F123" s="41">
        <v>1.24</v>
      </c>
      <c r="G123" s="41">
        <v>1.24</v>
      </c>
      <c r="H123" s="41">
        <v>1.24</v>
      </c>
      <c r="U123" s="82"/>
      <c r="V123" s="82"/>
      <c r="W123" s="82"/>
      <c r="BY123" s="6" t="s">
        <v>195</v>
      </c>
      <c r="BZ123" s="6" t="s">
        <v>336</v>
      </c>
      <c r="CA123" s="6" t="s">
        <v>311</v>
      </c>
      <c r="CB123" s="6" t="s">
        <v>309</v>
      </c>
      <c r="CC123" s="41">
        <v>1.24</v>
      </c>
      <c r="CD123" s="41">
        <v>1.24</v>
      </c>
      <c r="CE123" s="41">
        <v>1.24</v>
      </c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123"/>
    </row>
    <row r="124" s="6" customFormat="1" spans="2:113">
      <c r="B124" s="6" t="s">
        <v>198</v>
      </c>
      <c r="C124" s="6" t="s">
        <v>337</v>
      </c>
      <c r="D124" s="6" t="s">
        <v>313</v>
      </c>
      <c r="E124" s="6" t="s">
        <v>309</v>
      </c>
      <c r="F124" s="41">
        <v>0.9</v>
      </c>
      <c r="G124" s="41">
        <v>0.9</v>
      </c>
      <c r="H124" s="41">
        <v>0.9</v>
      </c>
      <c r="U124" s="82"/>
      <c r="V124" s="82"/>
      <c r="W124" s="82"/>
      <c r="BY124" s="6" t="s">
        <v>198</v>
      </c>
      <c r="BZ124" s="6" t="s">
        <v>337</v>
      </c>
      <c r="CA124" s="6" t="s">
        <v>313</v>
      </c>
      <c r="CB124" s="6" t="s">
        <v>309</v>
      </c>
      <c r="CC124" s="41">
        <v>0.9</v>
      </c>
      <c r="CD124" s="41">
        <v>0.9</v>
      </c>
      <c r="CE124" s="41">
        <v>0.9</v>
      </c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123"/>
    </row>
    <row r="125" s="6" customFormat="1" spans="2:113">
      <c r="B125" s="6" t="s">
        <v>198</v>
      </c>
      <c r="C125" s="6" t="s">
        <v>337</v>
      </c>
      <c r="D125" s="6" t="s">
        <v>314</v>
      </c>
      <c r="E125" s="6" t="s">
        <v>309</v>
      </c>
      <c r="F125" s="41">
        <v>0.03</v>
      </c>
      <c r="G125" s="41">
        <v>0.03</v>
      </c>
      <c r="H125" s="41">
        <v>0.03</v>
      </c>
      <c r="U125" s="82"/>
      <c r="V125" s="82"/>
      <c r="W125" s="82"/>
      <c r="BY125" s="6" t="s">
        <v>198</v>
      </c>
      <c r="BZ125" s="6" t="s">
        <v>337</v>
      </c>
      <c r="CA125" s="6" t="s">
        <v>314</v>
      </c>
      <c r="CB125" s="6" t="s">
        <v>309</v>
      </c>
      <c r="CC125" s="41">
        <v>0.03</v>
      </c>
      <c r="CD125" s="41">
        <v>0.03</v>
      </c>
      <c r="CE125" s="41">
        <v>0.03</v>
      </c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123"/>
    </row>
    <row r="126" s="6" customFormat="1" spans="2:113">
      <c r="B126" s="6" t="s">
        <v>207</v>
      </c>
      <c r="C126" s="6" t="s">
        <v>338</v>
      </c>
      <c r="D126" s="6" t="s">
        <v>315</v>
      </c>
      <c r="E126" s="6" t="s">
        <v>309</v>
      </c>
      <c r="F126" s="41">
        <v>0.08</v>
      </c>
      <c r="G126" s="41">
        <v>0.08</v>
      </c>
      <c r="H126" s="41">
        <v>0.08</v>
      </c>
      <c r="U126" s="82"/>
      <c r="V126" s="82"/>
      <c r="W126" s="82"/>
      <c r="BY126" s="6" t="s">
        <v>207</v>
      </c>
      <c r="BZ126" s="6" t="s">
        <v>338</v>
      </c>
      <c r="CA126" s="6" t="s">
        <v>315</v>
      </c>
      <c r="CB126" s="6" t="s">
        <v>309</v>
      </c>
      <c r="CC126" s="41">
        <v>0.08</v>
      </c>
      <c r="CD126" s="41">
        <v>0.08</v>
      </c>
      <c r="CE126" s="41">
        <v>0.08</v>
      </c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123"/>
    </row>
    <row r="127" s="6" customFormat="1" spans="2:113">
      <c r="B127" s="6" t="s">
        <v>207</v>
      </c>
      <c r="C127" s="6" t="s">
        <v>338</v>
      </c>
      <c r="D127" s="6" t="s">
        <v>316</v>
      </c>
      <c r="E127" s="6" t="s">
        <v>309</v>
      </c>
      <c r="F127" s="41">
        <v>0.15</v>
      </c>
      <c r="G127" s="41">
        <v>0.15</v>
      </c>
      <c r="H127" s="41">
        <v>0.15</v>
      </c>
      <c r="U127" s="82"/>
      <c r="V127" s="82"/>
      <c r="W127" s="82"/>
      <c r="BY127" s="6" t="s">
        <v>207</v>
      </c>
      <c r="BZ127" s="6" t="s">
        <v>338</v>
      </c>
      <c r="CA127" s="6" t="s">
        <v>316</v>
      </c>
      <c r="CB127" s="6" t="s">
        <v>309</v>
      </c>
      <c r="CC127" s="41">
        <v>0.15</v>
      </c>
      <c r="CD127" s="41">
        <v>0.15</v>
      </c>
      <c r="CE127" s="41">
        <v>0.15</v>
      </c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123"/>
    </row>
    <row r="128" s="6" customFormat="1" spans="2:113">
      <c r="B128" s="6" t="s">
        <v>207</v>
      </c>
      <c r="C128" s="6" t="s">
        <v>338</v>
      </c>
      <c r="D128" s="6" t="s">
        <v>317</v>
      </c>
      <c r="E128" s="6" t="s">
        <v>309</v>
      </c>
      <c r="F128" s="41">
        <v>0.03</v>
      </c>
      <c r="G128" s="41">
        <v>0.03</v>
      </c>
      <c r="H128" s="41">
        <v>0.03</v>
      </c>
      <c r="U128" s="82"/>
      <c r="V128" s="82"/>
      <c r="W128" s="82"/>
      <c r="BY128" s="6" t="s">
        <v>207</v>
      </c>
      <c r="BZ128" s="6" t="s">
        <v>338</v>
      </c>
      <c r="CA128" s="6" t="s">
        <v>317</v>
      </c>
      <c r="CB128" s="6" t="s">
        <v>309</v>
      </c>
      <c r="CC128" s="41">
        <v>0.03</v>
      </c>
      <c r="CD128" s="41">
        <v>0.03</v>
      </c>
      <c r="CE128" s="41">
        <v>0.03</v>
      </c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123"/>
    </row>
    <row r="129" s="6" customFormat="1" spans="2:113">
      <c r="B129" s="6" t="s">
        <v>207</v>
      </c>
      <c r="C129" s="6" t="s">
        <v>338</v>
      </c>
      <c r="D129" s="6" t="s">
        <v>318</v>
      </c>
      <c r="E129" s="6" t="s">
        <v>309</v>
      </c>
      <c r="F129" s="41">
        <v>0.3</v>
      </c>
      <c r="G129" s="41">
        <v>0.3</v>
      </c>
      <c r="H129" s="41">
        <v>0.3</v>
      </c>
      <c r="U129" s="82"/>
      <c r="V129" s="82"/>
      <c r="W129" s="82"/>
      <c r="BY129" s="6" t="s">
        <v>207</v>
      </c>
      <c r="BZ129" s="6" t="s">
        <v>338</v>
      </c>
      <c r="CA129" s="6" t="s">
        <v>318</v>
      </c>
      <c r="CB129" s="6" t="s">
        <v>309</v>
      </c>
      <c r="CC129" s="41">
        <v>0.3</v>
      </c>
      <c r="CD129" s="41">
        <v>0.3</v>
      </c>
      <c r="CE129" s="41">
        <v>0.3</v>
      </c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123"/>
    </row>
    <row r="130" s="6" customFormat="1" spans="2:113">
      <c r="B130" s="6" t="s">
        <v>212</v>
      </c>
      <c r="C130" s="6" t="s">
        <v>339</v>
      </c>
      <c r="D130" s="6" t="s">
        <v>320</v>
      </c>
      <c r="E130" s="6" t="s">
        <v>321</v>
      </c>
      <c r="F130" s="41">
        <v>1.87</v>
      </c>
      <c r="G130" s="41">
        <v>1.87</v>
      </c>
      <c r="H130" s="41">
        <v>1.87</v>
      </c>
      <c r="U130" s="82"/>
      <c r="V130" s="82"/>
      <c r="W130" s="82"/>
      <c r="BY130" s="6" t="s">
        <v>212</v>
      </c>
      <c r="BZ130" s="6" t="s">
        <v>339</v>
      </c>
      <c r="CA130" s="6" t="s">
        <v>320</v>
      </c>
      <c r="CB130" s="6" t="s">
        <v>321</v>
      </c>
      <c r="CC130" s="41">
        <v>1.87</v>
      </c>
      <c r="CD130" s="41">
        <v>1.87</v>
      </c>
      <c r="CE130" s="41">
        <v>1.87</v>
      </c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123"/>
    </row>
    <row r="131" s="6" customFormat="1" spans="2:113">
      <c r="B131" s="6" t="s">
        <v>216</v>
      </c>
      <c r="C131" s="6" t="s">
        <v>340</v>
      </c>
      <c r="D131" s="6" t="s">
        <v>322</v>
      </c>
      <c r="E131" s="6" t="s">
        <v>323</v>
      </c>
      <c r="F131" s="41">
        <v>0.06</v>
      </c>
      <c r="G131" s="41">
        <v>0.06</v>
      </c>
      <c r="H131" s="41">
        <v>0.06</v>
      </c>
      <c r="U131" s="82"/>
      <c r="V131" s="82"/>
      <c r="W131" s="82"/>
      <c r="BY131" s="6" t="s">
        <v>216</v>
      </c>
      <c r="BZ131" s="6" t="s">
        <v>340</v>
      </c>
      <c r="CA131" s="6" t="s">
        <v>322</v>
      </c>
      <c r="CB131" s="6" t="s">
        <v>323</v>
      </c>
      <c r="CC131" s="41">
        <v>0.06</v>
      </c>
      <c r="CD131" s="41">
        <v>0.06</v>
      </c>
      <c r="CE131" s="41">
        <v>0.06</v>
      </c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123"/>
    </row>
    <row r="132" s="6" customFormat="1" spans="2:113">
      <c r="B132" s="6" t="s">
        <v>223</v>
      </c>
      <c r="C132" s="6" t="s">
        <v>341</v>
      </c>
      <c r="D132" s="6" t="s">
        <v>324</v>
      </c>
      <c r="E132" s="6" t="s">
        <v>323</v>
      </c>
      <c r="F132" s="41"/>
      <c r="G132" s="41"/>
      <c r="H132" s="41"/>
      <c r="U132" s="82"/>
      <c r="V132" s="82"/>
      <c r="W132" s="82"/>
      <c r="BY132" s="6" t="s">
        <v>223</v>
      </c>
      <c r="BZ132" s="6" t="s">
        <v>341</v>
      </c>
      <c r="CA132" s="6" t="s">
        <v>324</v>
      </c>
      <c r="CB132" s="6" t="s">
        <v>323</v>
      </c>
      <c r="CC132" s="41"/>
      <c r="CD132" s="41"/>
      <c r="CE132" s="41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123"/>
    </row>
    <row r="133" s="6" customFormat="1" spans="2:113">
      <c r="B133" s="6" t="s">
        <v>223</v>
      </c>
      <c r="C133" s="6" t="s">
        <v>341</v>
      </c>
      <c r="D133" s="6" t="s">
        <v>325</v>
      </c>
      <c r="E133" s="6" t="s">
        <v>323</v>
      </c>
      <c r="F133" s="41"/>
      <c r="G133" s="41"/>
      <c r="H133" s="41"/>
      <c r="U133" s="82"/>
      <c r="V133" s="82"/>
      <c r="W133" s="82"/>
      <c r="BY133" s="6" t="s">
        <v>223</v>
      </c>
      <c r="BZ133" s="6" t="s">
        <v>341</v>
      </c>
      <c r="CA133" s="6" t="s">
        <v>325</v>
      </c>
      <c r="CB133" s="6" t="s">
        <v>323</v>
      </c>
      <c r="CC133" s="41"/>
      <c r="CD133" s="41"/>
      <c r="CE133" s="41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123"/>
    </row>
    <row r="134" s="6" customFormat="1" spans="2:113">
      <c r="B134" s="6" t="s">
        <v>238</v>
      </c>
      <c r="C134" s="6" t="s">
        <v>342</v>
      </c>
      <c r="D134" s="6" t="s">
        <v>326</v>
      </c>
      <c r="E134" s="6" t="s">
        <v>323</v>
      </c>
      <c r="F134" s="41">
        <v>0.32</v>
      </c>
      <c r="G134" s="41">
        <v>0.32</v>
      </c>
      <c r="H134" s="41">
        <v>0.32</v>
      </c>
      <c r="U134" s="82"/>
      <c r="V134" s="82"/>
      <c r="W134" s="82"/>
      <c r="BY134" s="6" t="s">
        <v>238</v>
      </c>
      <c r="BZ134" s="6" t="s">
        <v>342</v>
      </c>
      <c r="CA134" s="6" t="s">
        <v>326</v>
      </c>
      <c r="CB134" s="6" t="s">
        <v>323</v>
      </c>
      <c r="CC134" s="41">
        <v>0.32</v>
      </c>
      <c r="CD134" s="41">
        <v>0.32</v>
      </c>
      <c r="CE134" s="41">
        <v>0.32</v>
      </c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123"/>
    </row>
    <row r="135" s="6" customFormat="1" spans="2:113">
      <c r="B135" s="6" t="s">
        <v>171</v>
      </c>
      <c r="C135" s="6" t="s">
        <v>343</v>
      </c>
      <c r="D135" s="6" t="s">
        <v>287</v>
      </c>
      <c r="E135" s="6" t="s">
        <v>280</v>
      </c>
      <c r="F135" s="41">
        <v>0.18</v>
      </c>
      <c r="G135" s="41">
        <v>0.18</v>
      </c>
      <c r="H135" s="41">
        <v>0.18</v>
      </c>
      <c r="U135" s="82"/>
      <c r="V135" s="82"/>
      <c r="W135" s="82"/>
      <c r="BY135" s="6" t="s">
        <v>171</v>
      </c>
      <c r="BZ135" s="6" t="s">
        <v>343</v>
      </c>
      <c r="CA135" s="6" t="s">
        <v>287</v>
      </c>
      <c r="CB135" s="6" t="s">
        <v>280</v>
      </c>
      <c r="CC135" s="41">
        <v>0.18</v>
      </c>
      <c r="CD135" s="41">
        <v>0.18</v>
      </c>
      <c r="CE135" s="41">
        <v>0.18</v>
      </c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123"/>
    </row>
    <row r="136" s="6" customFormat="1" spans="2:113">
      <c r="B136" s="6" t="s">
        <v>171</v>
      </c>
      <c r="C136" s="6" t="s">
        <v>343</v>
      </c>
      <c r="D136" s="6" t="s">
        <v>288</v>
      </c>
      <c r="E136" s="6" t="s">
        <v>280</v>
      </c>
      <c r="F136" s="41">
        <v>0.64</v>
      </c>
      <c r="G136" s="41">
        <v>0.64</v>
      </c>
      <c r="H136" s="41">
        <v>0.64</v>
      </c>
      <c r="U136" s="82"/>
      <c r="V136" s="82"/>
      <c r="W136" s="82"/>
      <c r="BY136" s="6" t="s">
        <v>171</v>
      </c>
      <c r="BZ136" s="6" t="s">
        <v>343</v>
      </c>
      <c r="CA136" s="6" t="s">
        <v>288</v>
      </c>
      <c r="CB136" s="6" t="s">
        <v>280</v>
      </c>
      <c r="CC136" s="41">
        <v>0.64</v>
      </c>
      <c r="CD136" s="41">
        <v>0.64</v>
      </c>
      <c r="CE136" s="41">
        <v>0.64</v>
      </c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123"/>
    </row>
    <row r="137" s="6" customFormat="1" spans="2:113">
      <c r="B137" s="6" t="s">
        <v>171</v>
      </c>
      <c r="C137" s="6" t="s">
        <v>343</v>
      </c>
      <c r="D137" s="6" t="s">
        <v>289</v>
      </c>
      <c r="E137" s="6" t="s">
        <v>280</v>
      </c>
      <c r="F137" s="41">
        <v>0.6</v>
      </c>
      <c r="G137" s="41">
        <v>0.6</v>
      </c>
      <c r="H137" s="41">
        <v>0.6</v>
      </c>
      <c r="U137" s="82"/>
      <c r="V137" s="82"/>
      <c r="W137" s="82"/>
      <c r="BY137" s="6" t="s">
        <v>171</v>
      </c>
      <c r="BZ137" s="6" t="s">
        <v>343</v>
      </c>
      <c r="CA137" s="6" t="s">
        <v>289</v>
      </c>
      <c r="CB137" s="6" t="s">
        <v>280</v>
      </c>
      <c r="CC137" s="41">
        <v>0.6</v>
      </c>
      <c r="CD137" s="41">
        <v>0.6</v>
      </c>
      <c r="CE137" s="41">
        <v>0.6</v>
      </c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123"/>
    </row>
    <row r="138" s="6" customFormat="1" spans="2:113">
      <c r="B138" s="6" t="s">
        <v>171</v>
      </c>
      <c r="C138" s="6" t="s">
        <v>343</v>
      </c>
      <c r="D138" s="6" t="s">
        <v>290</v>
      </c>
      <c r="E138" s="6" t="s">
        <v>280</v>
      </c>
      <c r="F138" s="41">
        <v>2.8</v>
      </c>
      <c r="G138" s="41">
        <v>2.8</v>
      </c>
      <c r="H138" s="41">
        <v>2.8</v>
      </c>
      <c r="U138" s="82"/>
      <c r="V138" s="82"/>
      <c r="W138" s="82"/>
      <c r="BY138" s="6" t="s">
        <v>171</v>
      </c>
      <c r="BZ138" s="6" t="s">
        <v>343</v>
      </c>
      <c r="CA138" s="6" t="s">
        <v>290</v>
      </c>
      <c r="CB138" s="6" t="s">
        <v>280</v>
      </c>
      <c r="CC138" s="41">
        <v>2.8</v>
      </c>
      <c r="CD138" s="41">
        <v>2.8</v>
      </c>
      <c r="CE138" s="41">
        <v>2.8</v>
      </c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123"/>
    </row>
    <row r="139" s="6" customFormat="1" spans="2:113">
      <c r="B139" s="6" t="s">
        <v>171</v>
      </c>
      <c r="C139" s="6" t="s">
        <v>343</v>
      </c>
      <c r="D139" s="6" t="s">
        <v>291</v>
      </c>
      <c r="E139" s="6" t="s">
        <v>292</v>
      </c>
      <c r="F139" s="41">
        <v>1.5</v>
      </c>
      <c r="G139" s="41">
        <v>1.5</v>
      </c>
      <c r="H139" s="41">
        <v>1.5</v>
      </c>
      <c r="U139" s="82"/>
      <c r="V139" s="82"/>
      <c r="W139" s="82"/>
      <c r="BY139" s="6" t="s">
        <v>171</v>
      </c>
      <c r="BZ139" s="6" t="s">
        <v>343</v>
      </c>
      <c r="CA139" s="6" t="s">
        <v>291</v>
      </c>
      <c r="CB139" s="6" t="s">
        <v>292</v>
      </c>
      <c r="CC139" s="41">
        <v>1.5</v>
      </c>
      <c r="CD139" s="41">
        <v>1.5</v>
      </c>
      <c r="CE139" s="41">
        <v>1.5</v>
      </c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123"/>
    </row>
    <row r="140" s="6" customFormat="1" spans="2:113">
      <c r="B140" s="6" t="s">
        <v>246</v>
      </c>
      <c r="C140" s="6" t="s">
        <v>344</v>
      </c>
      <c r="D140" s="6" t="s">
        <v>334</v>
      </c>
      <c r="E140" s="6" t="s">
        <v>237</v>
      </c>
      <c r="F140" s="41">
        <v>0.09</v>
      </c>
      <c r="G140" s="41">
        <v>0.09</v>
      </c>
      <c r="H140" s="41">
        <v>0.09</v>
      </c>
      <c r="U140" s="82"/>
      <c r="V140" s="82"/>
      <c r="W140" s="82"/>
      <c r="BY140" s="6" t="s">
        <v>246</v>
      </c>
      <c r="BZ140" s="6" t="s">
        <v>344</v>
      </c>
      <c r="CA140" s="6" t="s">
        <v>334</v>
      </c>
      <c r="CB140" s="6" t="s">
        <v>237</v>
      </c>
      <c r="CC140" s="41">
        <v>0.09</v>
      </c>
      <c r="CD140" s="41">
        <v>0.09</v>
      </c>
      <c r="CE140" s="41">
        <v>0.09</v>
      </c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123"/>
    </row>
    <row r="141" s="6" customFormat="1" spans="2:113">
      <c r="B141" s="6" t="s">
        <v>171</v>
      </c>
      <c r="C141" s="6" t="s">
        <v>343</v>
      </c>
      <c r="D141" s="6" t="s">
        <v>293</v>
      </c>
      <c r="E141" s="6" t="s">
        <v>292</v>
      </c>
      <c r="F141" s="41"/>
      <c r="G141" s="41"/>
      <c r="H141" s="41"/>
      <c r="U141" s="82"/>
      <c r="V141" s="82"/>
      <c r="W141" s="82"/>
      <c r="BY141" s="6" t="s">
        <v>171</v>
      </c>
      <c r="BZ141" s="6" t="s">
        <v>343</v>
      </c>
      <c r="CA141" s="6" t="s">
        <v>293</v>
      </c>
      <c r="CB141" s="6" t="s">
        <v>292</v>
      </c>
      <c r="CC141" s="41"/>
      <c r="CD141" s="41"/>
      <c r="CE141" s="41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123"/>
    </row>
    <row r="142" s="6" customFormat="1" spans="2:113">
      <c r="B142" s="6" t="s">
        <v>171</v>
      </c>
      <c r="C142" s="6" t="s">
        <v>343</v>
      </c>
      <c r="D142" s="6" t="s">
        <v>294</v>
      </c>
      <c r="E142" s="6" t="s">
        <v>292</v>
      </c>
      <c r="F142" s="41"/>
      <c r="G142" s="41"/>
      <c r="H142" s="41"/>
      <c r="U142" s="82"/>
      <c r="V142" s="82"/>
      <c r="W142" s="82"/>
      <c r="BY142" s="6" t="s">
        <v>171</v>
      </c>
      <c r="BZ142" s="6" t="s">
        <v>343</v>
      </c>
      <c r="CA142" s="6" t="s">
        <v>294</v>
      </c>
      <c r="CB142" s="6" t="s">
        <v>292</v>
      </c>
      <c r="CC142" s="41"/>
      <c r="CD142" s="41"/>
      <c r="CE142" s="41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123"/>
    </row>
    <row r="143" s="6" customFormat="1" spans="2:113">
      <c r="B143" s="6" t="s">
        <v>171</v>
      </c>
      <c r="C143" s="6" t="s">
        <v>343</v>
      </c>
      <c r="D143" s="6" t="s">
        <v>295</v>
      </c>
      <c r="E143" s="6" t="s">
        <v>292</v>
      </c>
      <c r="F143" s="41"/>
      <c r="G143" s="41"/>
      <c r="H143" s="41"/>
      <c r="U143" s="82"/>
      <c r="V143" s="82"/>
      <c r="W143" s="82"/>
      <c r="BY143" s="6" t="s">
        <v>171</v>
      </c>
      <c r="BZ143" s="6" t="s">
        <v>343</v>
      </c>
      <c r="CA143" s="6" t="s">
        <v>295</v>
      </c>
      <c r="CB143" s="6" t="s">
        <v>292</v>
      </c>
      <c r="CC143" s="41"/>
      <c r="CD143" s="41"/>
      <c r="CE143" s="41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123"/>
    </row>
    <row r="144" s="6" customFormat="1" spans="2:113">
      <c r="B144" s="6" t="s">
        <v>228</v>
      </c>
      <c r="C144" s="6" t="s">
        <v>345</v>
      </c>
      <c r="D144" s="6" t="s">
        <v>327</v>
      </c>
      <c r="E144" s="6" t="s">
        <v>323</v>
      </c>
      <c r="F144" s="41">
        <v>0.07</v>
      </c>
      <c r="G144" s="41">
        <v>0.07</v>
      </c>
      <c r="H144" s="41">
        <v>0.07</v>
      </c>
      <c r="U144" s="82"/>
      <c r="V144" s="82"/>
      <c r="W144" s="82"/>
      <c r="BY144" s="6" t="s">
        <v>228</v>
      </c>
      <c r="BZ144" s="6" t="s">
        <v>345</v>
      </c>
      <c r="CA144" s="6" t="s">
        <v>327</v>
      </c>
      <c r="CB144" s="6" t="s">
        <v>323</v>
      </c>
      <c r="CC144" s="41">
        <v>0.07</v>
      </c>
      <c r="CD144" s="41">
        <v>0.07</v>
      </c>
      <c r="CE144" s="41">
        <v>0.07</v>
      </c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123"/>
    </row>
    <row r="145" s="6" customFormat="1" spans="2:113">
      <c r="B145" s="6" t="s">
        <v>228</v>
      </c>
      <c r="C145" s="6" t="s">
        <v>345</v>
      </c>
      <c r="D145" s="6" t="s">
        <v>329</v>
      </c>
      <c r="E145" s="6" t="s">
        <v>323</v>
      </c>
      <c r="F145" s="41">
        <v>0.07</v>
      </c>
      <c r="G145" s="41">
        <v>0.07</v>
      </c>
      <c r="H145" s="41">
        <v>0.07</v>
      </c>
      <c r="U145" s="82"/>
      <c r="V145" s="82"/>
      <c r="W145" s="82"/>
      <c r="BY145" s="6" t="s">
        <v>228</v>
      </c>
      <c r="BZ145" s="6" t="s">
        <v>345</v>
      </c>
      <c r="CA145" s="6" t="s">
        <v>329</v>
      </c>
      <c r="CB145" s="6" t="s">
        <v>323</v>
      </c>
      <c r="CC145" s="41">
        <v>0.07</v>
      </c>
      <c r="CD145" s="41">
        <v>0.07</v>
      </c>
      <c r="CE145" s="41">
        <v>0.07</v>
      </c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123"/>
    </row>
    <row r="146" s="6" customFormat="1" spans="2:113">
      <c r="B146" s="6" t="s">
        <v>231</v>
      </c>
      <c r="C146" s="6" t="s">
        <v>346</v>
      </c>
      <c r="D146" s="6" t="s">
        <v>330</v>
      </c>
      <c r="E146" s="6" t="s">
        <v>323</v>
      </c>
      <c r="F146" s="41">
        <v>0.14</v>
      </c>
      <c r="G146" s="41">
        <v>0.14</v>
      </c>
      <c r="H146" s="41">
        <v>0.14</v>
      </c>
      <c r="U146" s="82"/>
      <c r="V146" s="82"/>
      <c r="W146" s="82"/>
      <c r="BY146" s="6" t="s">
        <v>231</v>
      </c>
      <c r="BZ146" s="6" t="s">
        <v>346</v>
      </c>
      <c r="CA146" s="6" t="s">
        <v>330</v>
      </c>
      <c r="CB146" s="6" t="s">
        <v>323</v>
      </c>
      <c r="CC146" s="41">
        <v>0.14</v>
      </c>
      <c r="CD146" s="41">
        <v>0.14</v>
      </c>
      <c r="CE146" s="41">
        <v>0.14</v>
      </c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123"/>
    </row>
    <row r="147" s="6" customFormat="1" spans="2:113">
      <c r="B147" s="6" t="s">
        <v>234</v>
      </c>
      <c r="C147" s="6" t="s">
        <v>347</v>
      </c>
      <c r="D147" s="6" t="s">
        <v>332</v>
      </c>
      <c r="E147" s="6" t="s">
        <v>333</v>
      </c>
      <c r="F147" s="41">
        <v>0.1</v>
      </c>
      <c r="G147" s="41">
        <v>0.1</v>
      </c>
      <c r="H147" s="41">
        <v>0.1</v>
      </c>
      <c r="U147" s="82"/>
      <c r="V147" s="82"/>
      <c r="W147" s="82"/>
      <c r="BY147" s="6" t="s">
        <v>234</v>
      </c>
      <c r="BZ147" s="6" t="s">
        <v>347</v>
      </c>
      <c r="CA147" s="6" t="s">
        <v>332</v>
      </c>
      <c r="CB147" s="6" t="s">
        <v>333</v>
      </c>
      <c r="CC147" s="41">
        <v>0.1</v>
      </c>
      <c r="CD147" s="41">
        <v>0.1</v>
      </c>
      <c r="CE147" s="41">
        <v>0.1</v>
      </c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123"/>
    </row>
    <row r="148" s="6" customFormat="1" spans="2:113">
      <c r="B148" s="6" t="s">
        <v>171</v>
      </c>
      <c r="C148" s="6" t="s">
        <v>343</v>
      </c>
      <c r="D148" s="6" t="s">
        <v>279</v>
      </c>
      <c r="E148" s="6" t="s">
        <v>280</v>
      </c>
      <c r="F148" s="41">
        <v>11.06</v>
      </c>
      <c r="G148" s="41">
        <v>11.06</v>
      </c>
      <c r="H148" s="41">
        <v>11.06</v>
      </c>
      <c r="U148" s="82"/>
      <c r="V148" s="82"/>
      <c r="W148" s="82"/>
      <c r="BY148" s="6" t="s">
        <v>171</v>
      </c>
      <c r="BZ148" s="6" t="s">
        <v>343</v>
      </c>
      <c r="CA148" s="6" t="s">
        <v>279</v>
      </c>
      <c r="CB148" s="6" t="s">
        <v>280</v>
      </c>
      <c r="CC148" s="41">
        <v>11.06</v>
      </c>
      <c r="CD148" s="41">
        <v>11.06</v>
      </c>
      <c r="CE148" s="41">
        <v>11.06</v>
      </c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123"/>
    </row>
    <row r="149" s="6" customFormat="1" spans="2:113">
      <c r="B149" s="6" t="s">
        <v>171</v>
      </c>
      <c r="C149" s="6" t="s">
        <v>343</v>
      </c>
      <c r="D149" s="6" t="s">
        <v>281</v>
      </c>
      <c r="E149" s="6" t="s">
        <v>280</v>
      </c>
      <c r="F149" s="41"/>
      <c r="G149" s="41"/>
      <c r="H149" s="41"/>
      <c r="U149" s="82"/>
      <c r="V149" s="82"/>
      <c r="W149" s="82"/>
      <c r="BY149" s="6" t="s">
        <v>171</v>
      </c>
      <c r="BZ149" s="6" t="s">
        <v>343</v>
      </c>
      <c r="CA149" s="6" t="s">
        <v>281</v>
      </c>
      <c r="CB149" s="6" t="s">
        <v>280</v>
      </c>
      <c r="CC149" s="41"/>
      <c r="CD149" s="41"/>
      <c r="CE149" s="41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123"/>
    </row>
    <row r="150" s="6" customFormat="1" spans="2:113">
      <c r="B150" s="6" t="s">
        <v>171</v>
      </c>
      <c r="C150" s="6" t="s">
        <v>343</v>
      </c>
      <c r="D150" s="6" t="s">
        <v>282</v>
      </c>
      <c r="E150" s="6" t="s">
        <v>280</v>
      </c>
      <c r="F150" s="41"/>
      <c r="G150" s="41"/>
      <c r="H150" s="41"/>
      <c r="U150" s="82"/>
      <c r="V150" s="82"/>
      <c r="W150" s="82"/>
      <c r="BY150" s="6" t="s">
        <v>171</v>
      </c>
      <c r="BZ150" s="6" t="s">
        <v>343</v>
      </c>
      <c r="CA150" s="6" t="s">
        <v>282</v>
      </c>
      <c r="CB150" s="6" t="s">
        <v>280</v>
      </c>
      <c r="CC150" s="41"/>
      <c r="CD150" s="41"/>
      <c r="CE150" s="41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123"/>
    </row>
    <row r="151" s="6" customFormat="1" spans="2:113">
      <c r="B151" s="6" t="s">
        <v>171</v>
      </c>
      <c r="C151" s="6" t="s">
        <v>343</v>
      </c>
      <c r="D151" s="6" t="s">
        <v>283</v>
      </c>
      <c r="E151" s="6" t="s">
        <v>280</v>
      </c>
      <c r="F151" s="41"/>
      <c r="G151" s="41"/>
      <c r="H151" s="41"/>
      <c r="U151" s="82"/>
      <c r="V151" s="82"/>
      <c r="W151" s="82"/>
      <c r="BY151" s="6" t="s">
        <v>171</v>
      </c>
      <c r="BZ151" s="6" t="s">
        <v>343</v>
      </c>
      <c r="CA151" s="6" t="s">
        <v>283</v>
      </c>
      <c r="CB151" s="6" t="s">
        <v>280</v>
      </c>
      <c r="CC151" s="41"/>
      <c r="CD151" s="41"/>
      <c r="CE151" s="41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123"/>
    </row>
    <row r="152" s="6" customFormat="1" spans="2:113">
      <c r="B152" s="6" t="s">
        <v>171</v>
      </c>
      <c r="C152" s="6" t="s">
        <v>343</v>
      </c>
      <c r="D152" s="6" t="s">
        <v>284</v>
      </c>
      <c r="E152" s="6" t="s">
        <v>280</v>
      </c>
      <c r="F152" s="41">
        <v>3.8</v>
      </c>
      <c r="G152" s="41">
        <v>3.8</v>
      </c>
      <c r="H152" s="41">
        <v>3.8</v>
      </c>
      <c r="U152" s="82"/>
      <c r="V152" s="82"/>
      <c r="W152" s="82"/>
      <c r="BY152" s="6" t="s">
        <v>171</v>
      </c>
      <c r="BZ152" s="6" t="s">
        <v>343</v>
      </c>
      <c r="CA152" s="6" t="s">
        <v>284</v>
      </c>
      <c r="CB152" s="6" t="s">
        <v>280</v>
      </c>
      <c r="CC152" s="41">
        <v>3.8</v>
      </c>
      <c r="CD152" s="41">
        <v>3.8</v>
      </c>
      <c r="CE152" s="41">
        <v>3.8</v>
      </c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123"/>
    </row>
    <row r="153" s="6" customFormat="1" spans="2:113">
      <c r="B153" s="6" t="s">
        <v>171</v>
      </c>
      <c r="C153" s="6" t="s">
        <v>343</v>
      </c>
      <c r="D153" s="6" t="s">
        <v>285</v>
      </c>
      <c r="E153" s="6" t="s">
        <v>280</v>
      </c>
      <c r="F153" s="41">
        <v>2.4</v>
      </c>
      <c r="G153" s="41">
        <v>2.4</v>
      </c>
      <c r="H153" s="41">
        <v>2.4</v>
      </c>
      <c r="U153" s="82"/>
      <c r="V153" s="82"/>
      <c r="W153" s="82"/>
      <c r="BY153" s="6" t="s">
        <v>171</v>
      </c>
      <c r="BZ153" s="6" t="s">
        <v>343</v>
      </c>
      <c r="CA153" s="6" t="s">
        <v>285</v>
      </c>
      <c r="CB153" s="6" t="s">
        <v>280</v>
      </c>
      <c r="CC153" s="41">
        <v>2.4</v>
      </c>
      <c r="CD153" s="41">
        <v>2.4</v>
      </c>
      <c r="CE153" s="41">
        <v>2.4</v>
      </c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123"/>
    </row>
    <row r="154" s="6" customFormat="1" spans="2:113">
      <c r="B154" s="6" t="s">
        <v>171</v>
      </c>
      <c r="C154" s="6" t="s">
        <v>343</v>
      </c>
      <c r="D154" s="6" t="s">
        <v>286</v>
      </c>
      <c r="E154" s="6" t="s">
        <v>280</v>
      </c>
      <c r="F154" s="41"/>
      <c r="G154" s="41"/>
      <c r="H154" s="41"/>
      <c r="U154" s="82"/>
      <c r="V154" s="82"/>
      <c r="W154" s="82"/>
      <c r="BY154" s="6" t="s">
        <v>171</v>
      </c>
      <c r="BZ154" s="6" t="s">
        <v>343</v>
      </c>
      <c r="CA154" s="6" t="s">
        <v>286</v>
      </c>
      <c r="CB154" s="6" t="s">
        <v>280</v>
      </c>
      <c r="CC154" s="41"/>
      <c r="CD154" s="41"/>
      <c r="CE154" s="41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123"/>
    </row>
  </sheetData>
  <sheetProtection formatCells="0" formatColumns="0" formatRows="0"/>
  <mergeCells count="86">
    <mergeCell ref="A2:BH2"/>
    <mergeCell ref="BI2:CL2"/>
    <mergeCell ref="A4:O4"/>
    <mergeCell ref="P4:AD4"/>
    <mergeCell ref="AE4:AS4"/>
    <mergeCell ref="AT4:BH4"/>
    <mergeCell ref="BI4:BW4"/>
    <mergeCell ref="BX4:CL4"/>
    <mergeCell ref="G5:I5"/>
    <mergeCell ref="V5:X5"/>
    <mergeCell ref="AK5:AM5"/>
    <mergeCell ref="AZ5:BB5"/>
    <mergeCell ref="BO5:BQ5"/>
    <mergeCell ref="CD5:CF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G5:CG6"/>
    <mergeCell ref="CH5:CH6"/>
    <mergeCell ref="CI5:CI6"/>
    <mergeCell ref="CJ5:CJ6"/>
    <mergeCell ref="CK5:CK6"/>
    <mergeCell ref="CL5:CL6"/>
  </mergeCells>
  <printOptions horizontalCentered="1"/>
  <pageMargins left="0.393055555555556" right="0.393055555555556" top="0.393055555555556" bottom="0.393055555555556" header="0.393055555555556" footer="0.393055555555556"/>
  <pageSetup paperSize="8" scale="84" fitToHeight="500" orientation="portrait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预算科</cp:lastModifiedBy>
  <dcterms:created xsi:type="dcterms:W3CDTF">2014-08-06T10:28:00Z</dcterms:created>
  <cp:lastPrinted>2019-06-18T02:27:00Z</cp:lastPrinted>
  <dcterms:modified xsi:type="dcterms:W3CDTF">2021-05-23T05:46:34Z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2052-11.1.0.8013</vt:lpwstr>
  </property>
</Properties>
</file>