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人员情况表!$BE$1:$CB$16</definedName>
    <definedName name="_xlnm.Print_Area" localSheetId="3">预算调整情况表!$A$1:$AD$63</definedName>
    <definedName name="_xlnm.Print_Area" localSheetId="2">资产情况表!$AA$1:$AZ$15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4525"/>
</workbook>
</file>

<file path=xl/sharedStrings.xml><?xml version="1.0" encoding="utf-8"?>
<sst xmlns="http://schemas.openxmlformats.org/spreadsheetml/2006/main" count="283">
  <si>
    <t>尉犁县党政机构改革预算调整表</t>
  </si>
  <si>
    <t>尉犁县林业和草原局</t>
  </si>
  <si>
    <t>无</t>
  </si>
  <si>
    <t>总计</t>
  </si>
  <si>
    <t>尉犁县应急管理局</t>
  </si>
  <si>
    <t>尉犁县自然资源局</t>
  </si>
  <si>
    <t xml:space="preserve">                    单位名称：尉犁县草原站</t>
  </si>
  <si>
    <t>显示</t>
  </si>
  <si>
    <t xml:space="preserve"> 报送日期： 2019.5.22</t>
  </si>
  <si>
    <t>单位负责人：买买提·阿不拉  财务负责人：丁时权   经办人：梁雯 联系电话：18999010969</t>
  </si>
  <si>
    <t>附表1</t>
  </si>
  <si>
    <t>自治区党政机构改革部门单位人员变动情况表</t>
  </si>
  <si>
    <t>尉犁县党政机构改革部门单位人员变动情况表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</si>
  <si>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</si>
  <si>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</si>
  <si>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</si>
  <si>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</si>
  <si>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</si>
  <si>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</si>
  <si>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</si>
  <si>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</si>
  <si>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</si>
  <si>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</si>
  <si>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</si>
  <si>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</si>
  <si>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</si>
  <si>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</si>
  <si>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</si>
  <si>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</si>
  <si>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</si>
  <si>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</si>
  <si>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</si>
  <si>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</si>
  <si>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</si>
  <si>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</si>
  <si>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</si>
  <si>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</si>
  <si>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</si>
  <si>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</si>
  <si>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</si>
  <si>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</si>
  <si>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</si>
  <si>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</si>
  <si>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</si>
  <si>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</si>
  <si>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</si>
  <si>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</si>
  <si>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</si>
  <si>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</si>
  <si>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</si>
  <si>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</si>
  <si>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</si>
  <si>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</si>
  <si>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</si>
  <si>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</t>
    </r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</si>
  <si>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</si>
  <si>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</si>
  <si>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</si>
  <si>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</si>
  <si>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尉犁县草原站</t>
  </si>
  <si>
    <t>尉犁县草原站划至尉犁县林业和草原局</t>
  </si>
  <si>
    <t>尉犁县草原站划至尉犁县自然资源局</t>
  </si>
  <si>
    <t>尉犁县草原站划至尉犁县应急管理局</t>
  </si>
  <si>
    <t>附表2</t>
  </si>
  <si>
    <t>自治党政机构改革部门单位资产变动情况表</t>
  </si>
  <si>
    <t>尉犁县党政机构改革部门单位资产变动情况表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</si>
  <si>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</si>
  <si>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</si>
  <si>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</si>
  <si>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</si>
  <si>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</si>
  <si>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</si>
  <si>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</si>
  <si>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</si>
  <si>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</si>
  <si>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</si>
  <si>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</si>
  <si>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</si>
  <si>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</si>
  <si>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</si>
  <si>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</si>
  <si>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</si>
  <si>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</si>
  <si>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</si>
  <si>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</si>
  <si>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</si>
  <si>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</si>
  <si>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</si>
  <si>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</si>
  <si>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</si>
  <si>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新疆尉犁县草原站</t>
  </si>
  <si>
    <t>备注说明：尉犁县草原站划给尉犁县林业和草原局通用设备价值158780元，其中车辆一辆价值129000元；专用设备价值6900元；家具用具价值3674元，合计划转出资产169354元。划转给尉犁县畜牧兽医局通用设备价值14776元；家具用具价值3583元，合计划转出资产18359元。</t>
  </si>
  <si>
    <t>附表3</t>
  </si>
  <si>
    <t>尉犁县党政机构改革部门单位预算调整情况表</t>
  </si>
  <si>
    <t>自治区党政机构改革部门单位预算调整情况表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</si>
  <si>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</si>
  <si>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</si>
  <si>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</si>
  <si>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</si>
  <si>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</si>
  <si>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</si>
  <si>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</si>
  <si>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</si>
  <si>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</si>
  <si>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</si>
  <si>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</si>
  <si>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</si>
  <si>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</si>
  <si>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</si>
  <si>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</si>
  <si>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</si>
  <si>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</si>
  <si>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</si>
  <si>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</si>
  <si>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</si>
  <si>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</si>
  <si>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</si>
  <si>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</si>
  <si>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</si>
  <si>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</si>
  <si>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</si>
  <si>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</si>
  <si>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</si>
  <si>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</si>
  <si>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</si>
  <si>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</si>
  <si>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</si>
  <si>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</si>
  <si>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</si>
  <si>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</si>
  <si>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</si>
  <si>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</si>
  <si>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</si>
  <si>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</si>
  <si>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</si>
  <si>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</si>
  <si>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</si>
  <si>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</si>
  <si>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</si>
  <si>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</si>
  <si>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</si>
  <si>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</si>
  <si>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</si>
  <si>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</si>
  <si>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</si>
  <si>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</si>
  <si>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</si>
  <si>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</si>
  <si>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</si>
  <si>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</si>
  <si>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</si>
  <si>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</si>
  <si>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</si>
  <si>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</si>
  <si>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</si>
  <si>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</si>
  <si>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</si>
  <si>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</si>
  <si>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</si>
  <si>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</si>
  <si>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</si>
  <si>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</si>
  <si>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</si>
  <si>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</si>
  <si>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</si>
  <si>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</si>
  <si>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</si>
  <si>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</si>
  <si>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</si>
  <si>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</si>
  <si>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</si>
  <si>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基本支出</t>
  </si>
  <si>
    <t>小计</t>
  </si>
  <si>
    <t>82.60</t>
  </si>
  <si>
    <t>48.21</t>
  </si>
  <si>
    <t>17.23</t>
  </si>
  <si>
    <t>17.16</t>
  </si>
  <si>
    <t>工资及津补贴</t>
  </si>
  <si>
    <r>
      <rPr>
        <sz val="9"/>
        <rFont val="Arial"/>
        <charset val="0"/>
      </rPr>
      <t>2130104-</t>
    </r>
    <r>
      <rPr>
        <sz val="9"/>
        <rFont val="宋体"/>
        <charset val="0"/>
      </rPr>
      <t>事业运行</t>
    </r>
  </si>
  <si>
    <r>
      <rPr>
        <sz val="9"/>
        <rFont val="Arial"/>
        <charset val="0"/>
      </rPr>
      <t>3010101-</t>
    </r>
    <r>
      <rPr>
        <sz val="9"/>
        <rFont val="宋体"/>
        <charset val="0"/>
      </rPr>
      <t>工资</t>
    </r>
  </si>
  <si>
    <r>
      <rPr>
        <sz val="9"/>
        <rFont val="Arial"/>
        <charset val="0"/>
      </rPr>
      <t>50101-</t>
    </r>
    <r>
      <rPr>
        <sz val="9"/>
        <rFont val="宋体"/>
        <charset val="0"/>
      </rPr>
      <t>工资津补贴</t>
    </r>
  </si>
  <si>
    <r>
      <rPr>
        <sz val="9"/>
        <rFont val="Arial"/>
        <charset val="0"/>
      </rPr>
      <t>3010102-</t>
    </r>
    <r>
      <rPr>
        <sz val="9"/>
        <rFont val="宋体"/>
        <charset val="0"/>
      </rPr>
      <t>同岗同酬人员工资</t>
    </r>
  </si>
  <si>
    <r>
      <rPr>
        <sz val="9"/>
        <rFont val="Arial"/>
        <charset val="0"/>
      </rPr>
      <t>3010103-</t>
    </r>
    <r>
      <rPr>
        <sz val="9"/>
        <rFont val="宋体"/>
        <charset val="0"/>
      </rPr>
      <t>援疆干部月补差工资</t>
    </r>
  </si>
  <si>
    <r>
      <rPr>
        <sz val="9"/>
        <rFont val="Arial"/>
        <charset val="0"/>
      </rPr>
      <t>3010104-</t>
    </r>
    <r>
      <rPr>
        <sz val="9"/>
        <rFont val="宋体"/>
        <charset val="0"/>
      </rPr>
      <t>聘用工勤人员月补助额</t>
    </r>
  </si>
  <si>
    <r>
      <rPr>
        <sz val="9"/>
        <rFont val="Arial"/>
        <charset val="0"/>
      </rPr>
      <t>3010201-</t>
    </r>
    <r>
      <rPr>
        <sz val="9"/>
        <rFont val="宋体"/>
        <charset val="0"/>
      </rPr>
      <t>津贴补贴</t>
    </r>
  </si>
  <si>
    <r>
      <rPr>
        <sz val="9"/>
        <rFont val="Arial"/>
        <charset val="0"/>
      </rPr>
      <t>3010203-</t>
    </r>
    <r>
      <rPr>
        <sz val="9"/>
        <rFont val="宋体"/>
        <charset val="0"/>
      </rPr>
      <t>未统发值班补贴</t>
    </r>
  </si>
  <si>
    <r>
      <rPr>
        <sz val="9"/>
        <rFont val="Arial"/>
        <charset val="0"/>
      </rPr>
      <t>3010204-</t>
    </r>
    <r>
      <rPr>
        <sz val="9"/>
        <rFont val="宋体"/>
        <charset val="0"/>
      </rPr>
      <t>未纳入统发的绩效工资</t>
    </r>
  </si>
  <si>
    <r>
      <rPr>
        <sz val="9"/>
        <rFont val="Arial"/>
        <charset val="0"/>
      </rPr>
      <t>3010206-</t>
    </r>
    <r>
      <rPr>
        <sz val="9"/>
        <rFont val="宋体"/>
        <charset val="0"/>
      </rPr>
      <t>在职职工冬季取暖费</t>
    </r>
  </si>
  <si>
    <r>
      <rPr>
        <sz val="9"/>
        <rFont val="Arial"/>
        <charset val="0"/>
      </rPr>
      <t>3010301-</t>
    </r>
    <r>
      <rPr>
        <sz val="9"/>
        <rFont val="宋体"/>
        <charset val="0"/>
      </rPr>
      <t>第十三个月奖励工资</t>
    </r>
  </si>
  <si>
    <r>
      <rPr>
        <sz val="9"/>
        <rFont val="Arial"/>
        <charset val="0"/>
      </rPr>
      <t>3010302-</t>
    </r>
    <r>
      <rPr>
        <sz val="9"/>
        <rFont val="宋体"/>
        <charset val="0"/>
      </rPr>
      <t>精神文明、社会综合治理奖励</t>
    </r>
  </si>
  <si>
    <r>
      <rPr>
        <sz val="9"/>
        <rFont val="Arial"/>
        <charset val="0"/>
      </rPr>
      <t>3010303-</t>
    </r>
    <r>
      <rPr>
        <sz val="9"/>
        <rFont val="宋体"/>
        <charset val="0"/>
      </rPr>
      <t>绩效考核奖励</t>
    </r>
  </si>
  <si>
    <r>
      <rPr>
        <sz val="9"/>
        <rFont val="Arial"/>
        <charset val="0"/>
      </rPr>
      <t>3019902-</t>
    </r>
    <r>
      <rPr>
        <sz val="9"/>
        <rFont val="宋体"/>
        <charset val="0"/>
      </rPr>
      <t>预留调资</t>
    </r>
  </si>
  <si>
    <r>
      <rPr>
        <sz val="9"/>
        <rFont val="Arial"/>
        <charset val="0"/>
      </rPr>
      <t>50199-</t>
    </r>
    <r>
      <rPr>
        <sz val="9"/>
        <rFont val="宋体"/>
        <charset val="0"/>
      </rPr>
      <t>其他工资福利支出</t>
    </r>
  </si>
  <si>
    <r>
      <rPr>
        <sz val="9"/>
        <rFont val="Arial"/>
        <charset val="0"/>
      </rPr>
      <t>3019903-</t>
    </r>
    <r>
      <rPr>
        <sz val="9"/>
        <rFont val="宋体"/>
        <charset val="0"/>
      </rPr>
      <t>公益性岗位人员工资外补助</t>
    </r>
  </si>
  <si>
    <r>
      <rPr>
        <sz val="9"/>
        <rFont val="Arial"/>
        <charset val="0"/>
      </rPr>
      <t>3019905-</t>
    </r>
    <r>
      <rPr>
        <sz val="9"/>
        <rFont val="宋体"/>
        <charset val="0"/>
      </rPr>
      <t>护林员人员补助费</t>
    </r>
  </si>
  <si>
    <r>
      <rPr>
        <sz val="9"/>
        <rFont val="Arial"/>
        <charset val="0"/>
      </rPr>
      <t>3019916-</t>
    </r>
    <r>
      <rPr>
        <sz val="9"/>
        <rFont val="宋体"/>
        <charset val="0"/>
      </rPr>
      <t>大学生村官兼任村委员岗位补贴</t>
    </r>
  </si>
  <si>
    <t>机关事业单位基本养老保险缴费</t>
  </si>
  <si>
    <r>
      <rPr>
        <sz val="9"/>
        <rFont val="Arial"/>
        <charset val="0"/>
      </rPr>
      <t>2080505-</t>
    </r>
    <r>
      <rPr>
        <sz val="9"/>
        <rFont val="宋体"/>
        <charset val="0"/>
      </rPr>
      <t>机关事业单位基本养老保险缴费支出</t>
    </r>
  </si>
  <si>
    <r>
      <rPr>
        <sz val="9"/>
        <rFont val="Arial"/>
        <charset val="0"/>
      </rPr>
      <t>30108-</t>
    </r>
    <r>
      <rPr>
        <sz val="9"/>
        <rFont val="宋体"/>
        <charset val="0"/>
      </rPr>
      <t>机关事业单位基本养老保险缴费</t>
    </r>
  </si>
  <si>
    <r>
      <rPr>
        <sz val="9"/>
        <rFont val="Arial"/>
        <charset val="0"/>
      </rPr>
      <t>50102-</t>
    </r>
    <r>
      <rPr>
        <sz val="9"/>
        <rFont val="宋体"/>
        <charset val="0"/>
      </rPr>
      <t>社会保障缴费</t>
    </r>
  </si>
  <si>
    <t>机关事业单位职业年金缴费</t>
  </si>
  <si>
    <r>
      <rPr>
        <sz val="9"/>
        <rFont val="Arial"/>
        <charset val="0"/>
      </rPr>
      <t>2080506-</t>
    </r>
    <r>
      <rPr>
        <sz val="9"/>
        <rFont val="宋体"/>
        <charset val="0"/>
      </rPr>
      <t>机关事业单位职业年金缴费支出</t>
    </r>
  </si>
  <si>
    <r>
      <rPr>
        <sz val="9"/>
        <rFont val="Arial"/>
        <charset val="0"/>
      </rPr>
      <t>30109-</t>
    </r>
    <r>
      <rPr>
        <sz val="9"/>
        <rFont val="宋体"/>
        <charset val="0"/>
      </rPr>
      <t>职业年金缴费</t>
    </r>
  </si>
  <si>
    <t>基本医疗保险</t>
  </si>
  <si>
    <r>
      <rPr>
        <sz val="9"/>
        <rFont val="Arial"/>
        <charset val="0"/>
      </rPr>
      <t>2101102-</t>
    </r>
    <r>
      <rPr>
        <sz val="9"/>
        <rFont val="宋体"/>
        <charset val="0"/>
      </rPr>
      <t>事业单位医疗</t>
    </r>
  </si>
  <si>
    <r>
      <rPr>
        <sz val="9"/>
        <rFont val="Arial"/>
        <charset val="0"/>
      </rPr>
      <t>3011001-</t>
    </r>
    <r>
      <rPr>
        <sz val="9"/>
        <rFont val="宋体"/>
        <charset val="0"/>
      </rPr>
      <t>基本医疗保险</t>
    </r>
  </si>
  <si>
    <r>
      <rPr>
        <sz val="9"/>
        <rFont val="Arial"/>
        <charset val="0"/>
      </rPr>
      <t>3011002-</t>
    </r>
    <r>
      <rPr>
        <sz val="9"/>
        <rFont val="宋体"/>
        <charset val="0"/>
      </rPr>
      <t>大额医疗保险互助金</t>
    </r>
  </si>
  <si>
    <t>公务员医疗保险</t>
  </si>
  <si>
    <r>
      <rPr>
        <sz val="9"/>
        <rFont val="Arial"/>
        <charset val="0"/>
      </rPr>
      <t>2101103-</t>
    </r>
    <r>
      <rPr>
        <sz val="9"/>
        <rFont val="宋体"/>
        <charset val="0"/>
      </rPr>
      <t>公务员医疗补助</t>
    </r>
  </si>
  <si>
    <r>
      <rPr>
        <sz val="9"/>
        <rFont val="Arial"/>
        <charset val="0"/>
      </rPr>
      <t>30111-</t>
    </r>
    <r>
      <rPr>
        <sz val="9"/>
        <rFont val="宋体"/>
        <charset val="0"/>
      </rPr>
      <t>公务员医疗补助缴费</t>
    </r>
  </si>
  <si>
    <t>其他社会保障缴费</t>
  </si>
  <si>
    <r>
      <rPr>
        <sz val="9"/>
        <rFont val="Arial"/>
        <charset val="0"/>
      </rPr>
      <t>3011201-</t>
    </r>
    <r>
      <rPr>
        <sz val="9"/>
        <rFont val="宋体"/>
        <charset val="0"/>
      </rPr>
      <t>失业保险</t>
    </r>
  </si>
  <si>
    <r>
      <rPr>
        <sz val="9"/>
        <rFont val="Arial"/>
        <charset val="0"/>
      </rPr>
      <t>3011202-</t>
    </r>
    <r>
      <rPr>
        <sz val="9"/>
        <rFont val="宋体"/>
        <charset val="0"/>
      </rPr>
      <t>生育保险</t>
    </r>
  </si>
  <si>
    <r>
      <rPr>
        <sz val="9"/>
        <rFont val="Arial"/>
        <charset val="0"/>
      </rPr>
      <t>3011203-</t>
    </r>
    <r>
      <rPr>
        <sz val="9"/>
        <rFont val="宋体"/>
        <charset val="0"/>
      </rPr>
      <t>工伤保险</t>
    </r>
  </si>
  <si>
    <r>
      <rPr>
        <sz val="9"/>
        <rFont val="Arial"/>
        <charset val="0"/>
      </rPr>
      <t>3011204-</t>
    </r>
    <r>
      <rPr>
        <sz val="9"/>
        <rFont val="宋体"/>
        <charset val="0"/>
      </rPr>
      <t>残疾人保障金</t>
    </r>
  </si>
  <si>
    <t>住房公积金</t>
  </si>
  <si>
    <r>
      <rPr>
        <sz val="9"/>
        <rFont val="Arial"/>
        <charset val="0"/>
      </rPr>
      <t>2210201-</t>
    </r>
    <r>
      <rPr>
        <sz val="9"/>
        <rFont val="宋体"/>
        <charset val="0"/>
      </rPr>
      <t>住房公积金</t>
    </r>
  </si>
  <si>
    <r>
      <rPr>
        <sz val="9"/>
        <rFont val="Arial"/>
        <charset val="0"/>
      </rPr>
      <t>30113-</t>
    </r>
    <r>
      <rPr>
        <sz val="9"/>
        <rFont val="宋体"/>
        <charset val="0"/>
      </rPr>
      <t>住房公积金</t>
    </r>
  </si>
  <si>
    <r>
      <rPr>
        <sz val="9"/>
        <rFont val="Arial"/>
        <charset val="0"/>
      </rPr>
      <t>50103-</t>
    </r>
    <r>
      <rPr>
        <sz val="9"/>
        <rFont val="宋体"/>
        <charset val="0"/>
      </rPr>
      <t>住房公积金</t>
    </r>
  </si>
  <si>
    <t>办公费</t>
  </si>
  <si>
    <r>
      <rPr>
        <sz val="9"/>
        <rFont val="Arial"/>
        <charset val="0"/>
      </rPr>
      <t>30201-</t>
    </r>
    <r>
      <rPr>
        <sz val="9"/>
        <rFont val="宋体"/>
        <charset val="0"/>
      </rPr>
      <t>办公费</t>
    </r>
  </si>
  <si>
    <r>
      <rPr>
        <sz val="9"/>
        <rFont val="Arial"/>
        <charset val="0"/>
      </rPr>
      <t>50201-</t>
    </r>
    <r>
      <rPr>
        <sz val="9"/>
        <rFont val="宋体"/>
        <charset val="0"/>
      </rPr>
      <t>办公经费</t>
    </r>
  </si>
  <si>
    <t>水费</t>
  </si>
  <si>
    <r>
      <rPr>
        <sz val="9"/>
        <rFont val="Arial"/>
        <charset val="0"/>
      </rPr>
      <t>30205-</t>
    </r>
    <r>
      <rPr>
        <sz val="9"/>
        <rFont val="宋体"/>
        <charset val="0"/>
      </rPr>
      <t>水费</t>
    </r>
  </si>
  <si>
    <t>电费</t>
  </si>
  <si>
    <r>
      <rPr>
        <sz val="9"/>
        <rFont val="Arial"/>
        <charset val="0"/>
      </rPr>
      <t>30206-</t>
    </r>
    <r>
      <rPr>
        <sz val="9"/>
        <rFont val="宋体"/>
        <charset val="0"/>
      </rPr>
      <t>电费</t>
    </r>
  </si>
  <si>
    <t>邮电费</t>
  </si>
  <si>
    <r>
      <rPr>
        <sz val="9"/>
        <rFont val="Arial"/>
        <charset val="0"/>
      </rPr>
      <t>3020701-</t>
    </r>
    <r>
      <rPr>
        <sz val="9"/>
        <rFont val="宋体"/>
        <charset val="0"/>
      </rPr>
      <t>电话费</t>
    </r>
  </si>
  <si>
    <r>
      <rPr>
        <sz val="9"/>
        <rFont val="Arial"/>
        <charset val="0"/>
      </rPr>
      <t>3020702-</t>
    </r>
    <r>
      <rPr>
        <sz val="9"/>
        <rFont val="宋体"/>
        <charset val="0"/>
      </rPr>
      <t>网络使用费</t>
    </r>
  </si>
  <si>
    <t>取暖费</t>
  </si>
  <si>
    <r>
      <rPr>
        <sz val="9"/>
        <rFont val="Arial"/>
        <charset val="0"/>
      </rPr>
      <t>30208-</t>
    </r>
    <r>
      <rPr>
        <sz val="9"/>
        <rFont val="宋体"/>
        <charset val="0"/>
      </rPr>
      <t>取暖费</t>
    </r>
  </si>
  <si>
    <t>差旅费</t>
  </si>
  <si>
    <r>
      <rPr>
        <sz val="9"/>
        <rFont val="Arial"/>
        <charset val="0"/>
      </rPr>
      <t>30211-</t>
    </r>
    <r>
      <rPr>
        <sz val="9"/>
        <rFont val="宋体"/>
        <charset val="0"/>
      </rPr>
      <t>差旅费</t>
    </r>
  </si>
  <si>
    <r>
      <rPr>
        <sz val="9"/>
        <rFont val="Arial"/>
        <charset val="0"/>
      </rPr>
      <t>3019906-</t>
    </r>
    <r>
      <rPr>
        <sz val="9"/>
        <rFont val="宋体"/>
        <charset val="0"/>
      </rPr>
      <t>代课教师人员补助费</t>
    </r>
  </si>
  <si>
    <r>
      <rPr>
        <sz val="9"/>
        <rFont val="Arial"/>
        <charset val="0"/>
      </rPr>
      <t>3019907-</t>
    </r>
    <r>
      <rPr>
        <sz val="9"/>
        <rFont val="宋体"/>
        <charset val="0"/>
      </rPr>
      <t>乡村医生人员补助费</t>
    </r>
  </si>
  <si>
    <r>
      <rPr>
        <sz val="9"/>
        <rFont val="Arial"/>
        <charset val="0"/>
      </rPr>
      <t>3019908-</t>
    </r>
    <r>
      <rPr>
        <sz val="9"/>
        <rFont val="宋体"/>
        <charset val="0"/>
      </rPr>
      <t>大学生村官人员补助费</t>
    </r>
  </si>
  <si>
    <r>
      <rPr>
        <sz val="9"/>
        <rFont val="Arial"/>
        <charset val="0"/>
      </rPr>
      <t>3019909-</t>
    </r>
    <r>
      <rPr>
        <sz val="9"/>
        <rFont val="宋体"/>
        <charset val="0"/>
      </rPr>
      <t>三支一扶补助费</t>
    </r>
  </si>
  <si>
    <r>
      <rPr>
        <sz val="9"/>
        <rFont val="Arial"/>
        <charset val="0"/>
      </rPr>
      <t>3019910-</t>
    </r>
    <r>
      <rPr>
        <sz val="9"/>
        <rFont val="宋体"/>
        <charset val="0"/>
      </rPr>
      <t>农村保洁员经费</t>
    </r>
  </si>
  <si>
    <t>工会经费</t>
  </si>
  <si>
    <r>
      <rPr>
        <sz val="9"/>
        <rFont val="Arial"/>
        <charset val="0"/>
      </rPr>
      <t>3022801-</t>
    </r>
    <r>
      <rPr>
        <sz val="9"/>
        <rFont val="宋体"/>
        <charset val="0"/>
      </rPr>
      <t>工会经费（汇缴工会）</t>
    </r>
  </si>
  <si>
    <r>
      <rPr>
        <sz val="9"/>
        <rFont val="Arial"/>
        <charset val="0"/>
      </rPr>
      <t>3022802-</t>
    </r>
    <r>
      <rPr>
        <sz val="9"/>
        <rFont val="宋体"/>
        <charset val="0"/>
      </rPr>
      <t>工会经费（单位留用）</t>
    </r>
  </si>
  <si>
    <r>
      <rPr>
        <sz val="9"/>
        <rFont val="Arial"/>
        <charset val="0"/>
      </rPr>
      <t>3019911-</t>
    </r>
    <r>
      <rPr>
        <sz val="9"/>
        <rFont val="宋体"/>
        <charset val="0"/>
      </rPr>
      <t>流动人员协管员经费</t>
    </r>
  </si>
  <si>
    <r>
      <rPr>
        <sz val="9"/>
        <rFont val="Arial"/>
        <charset val="0"/>
      </rPr>
      <t>3019912-</t>
    </r>
    <r>
      <rPr>
        <sz val="9"/>
        <rFont val="宋体"/>
        <charset val="0"/>
      </rPr>
      <t>非公岗计生宣传人员经费</t>
    </r>
  </si>
  <si>
    <r>
      <rPr>
        <sz val="9"/>
        <rFont val="Arial"/>
        <charset val="0"/>
      </rPr>
      <t>3019913-</t>
    </r>
    <r>
      <rPr>
        <sz val="9"/>
        <rFont val="宋体"/>
        <charset val="0"/>
      </rPr>
      <t>非公岗社区干部经费</t>
    </r>
  </si>
  <si>
    <t>福利费</t>
  </si>
  <si>
    <r>
      <rPr>
        <sz val="9"/>
        <rFont val="Arial"/>
        <charset val="0"/>
      </rPr>
      <t>30229-</t>
    </r>
    <r>
      <rPr>
        <sz val="9"/>
        <rFont val="宋体"/>
        <charset val="0"/>
      </rPr>
      <t>福利费</t>
    </r>
  </si>
  <si>
    <t>培训费</t>
  </si>
  <si>
    <r>
      <rPr>
        <sz val="9"/>
        <rFont val="Arial"/>
        <charset val="0"/>
      </rPr>
      <t>2050803-</t>
    </r>
    <r>
      <rPr>
        <sz val="9"/>
        <rFont val="宋体"/>
        <charset val="0"/>
      </rPr>
      <t>培训支出</t>
    </r>
  </si>
  <si>
    <r>
      <rPr>
        <sz val="9"/>
        <rFont val="Arial"/>
        <charset val="0"/>
      </rPr>
      <t>30216-</t>
    </r>
    <r>
      <rPr>
        <sz val="9"/>
        <rFont val="宋体"/>
        <charset val="0"/>
      </rPr>
      <t>培训费</t>
    </r>
  </si>
  <si>
    <r>
      <rPr>
        <sz val="9"/>
        <rFont val="Arial"/>
        <charset val="0"/>
      </rPr>
      <t>50203-</t>
    </r>
    <r>
      <rPr>
        <sz val="9"/>
        <rFont val="宋体"/>
        <charset val="0"/>
      </rPr>
      <t>培训费</t>
    </r>
  </si>
  <si>
    <t>公务接待费</t>
  </si>
  <si>
    <r>
      <rPr>
        <sz val="9"/>
        <rFont val="Arial"/>
        <charset val="0"/>
      </rPr>
      <t>30217-</t>
    </r>
    <r>
      <rPr>
        <sz val="9"/>
        <rFont val="宋体"/>
        <charset val="0"/>
      </rPr>
      <t>公务接待费</t>
    </r>
  </si>
  <si>
    <r>
      <rPr>
        <sz val="9"/>
        <rFont val="Arial"/>
        <charset val="0"/>
      </rPr>
      <t>50206-</t>
    </r>
    <r>
      <rPr>
        <sz val="9"/>
        <rFont val="宋体"/>
        <charset val="0"/>
      </rPr>
      <t>公务接待费</t>
    </r>
  </si>
  <si>
    <t>车辆保险和维修费</t>
  </si>
  <si>
    <r>
      <rPr>
        <sz val="9"/>
        <rFont val="Arial"/>
        <charset val="0"/>
      </rPr>
      <t>3023101-</t>
    </r>
    <r>
      <rPr>
        <sz val="9"/>
        <rFont val="宋体"/>
        <charset val="0"/>
      </rPr>
      <t>车辆保险和维修费</t>
    </r>
  </si>
  <si>
    <r>
      <rPr>
        <sz val="9"/>
        <rFont val="Arial"/>
        <charset val="0"/>
      </rPr>
      <t>50208-</t>
    </r>
    <r>
      <rPr>
        <sz val="9"/>
        <rFont val="宋体"/>
        <charset val="0"/>
      </rPr>
      <t>公务用车运行维护费</t>
    </r>
  </si>
  <si>
    <t>车辆燃油及其他费用</t>
  </si>
  <si>
    <r>
      <rPr>
        <sz val="9"/>
        <rFont val="Arial"/>
        <charset val="0"/>
      </rPr>
      <t>3023102-</t>
    </r>
    <r>
      <rPr>
        <sz val="9"/>
        <rFont val="宋体"/>
        <charset val="0"/>
      </rPr>
      <t>车辆燃油及其他费用</t>
    </r>
  </si>
  <si>
    <t>其他商品和服务支出</t>
  </si>
  <si>
    <r>
      <rPr>
        <sz val="9"/>
        <rFont val="Arial"/>
        <charset val="0"/>
      </rPr>
      <t>3029903-</t>
    </r>
    <r>
      <rPr>
        <sz val="9"/>
        <rFont val="宋体"/>
        <charset val="0"/>
      </rPr>
      <t>其他商品和服务支出</t>
    </r>
  </si>
  <si>
    <r>
      <rPr>
        <sz val="9"/>
        <rFont val="Arial"/>
        <charset val="0"/>
      </rPr>
      <t>50299-</t>
    </r>
    <r>
      <rPr>
        <sz val="9"/>
        <rFont val="宋体"/>
        <charset val="0"/>
      </rPr>
      <t>其他商品和服务支出</t>
    </r>
  </si>
  <si>
    <t>抚恤金</t>
  </si>
  <si>
    <r>
      <rPr>
        <sz val="9"/>
        <rFont val="Arial"/>
        <charset val="0"/>
      </rPr>
      <t>30304-</t>
    </r>
    <r>
      <rPr>
        <sz val="9"/>
        <rFont val="宋体"/>
        <charset val="0"/>
      </rPr>
      <t>抚恤金</t>
    </r>
  </si>
  <si>
    <r>
      <rPr>
        <sz val="9"/>
        <rFont val="Arial"/>
        <charset val="0"/>
      </rPr>
      <t>50901-</t>
    </r>
    <r>
      <rPr>
        <sz val="9"/>
        <rFont val="宋体"/>
        <charset val="0"/>
      </rPr>
      <t>社会福利和救助</t>
    </r>
  </si>
  <si>
    <t>生活补助</t>
  </si>
  <si>
    <r>
      <rPr>
        <sz val="9"/>
        <rFont val="Arial"/>
        <charset val="0"/>
      </rPr>
      <t>3030501-</t>
    </r>
    <r>
      <rPr>
        <sz val="9"/>
        <rFont val="宋体"/>
        <charset val="0"/>
      </rPr>
      <t>遗属生活费补助</t>
    </r>
  </si>
  <si>
    <r>
      <rPr>
        <sz val="9"/>
        <rFont val="Arial"/>
        <charset val="0"/>
      </rPr>
      <t>3030502-</t>
    </r>
    <r>
      <rPr>
        <sz val="9"/>
        <rFont val="宋体"/>
        <charset val="0"/>
      </rPr>
      <t>企业移交离休干部经费（护理费、交通费）</t>
    </r>
  </si>
  <si>
    <r>
      <rPr>
        <sz val="9"/>
        <rFont val="Arial"/>
        <charset val="0"/>
      </rPr>
      <t>3019914-</t>
    </r>
    <r>
      <rPr>
        <sz val="9"/>
        <rFont val="宋体"/>
        <charset val="0"/>
      </rPr>
      <t>非公岗防疫员</t>
    </r>
    <r>
      <rPr>
        <sz val="9"/>
        <rFont val="Arial"/>
        <charset val="0"/>
      </rPr>
      <t>/</t>
    </r>
    <r>
      <rPr>
        <sz val="9"/>
        <rFont val="宋体"/>
        <charset val="0"/>
      </rPr>
      <t>牧区</t>
    </r>
    <r>
      <rPr>
        <sz val="9"/>
        <rFont val="Arial"/>
        <charset val="0"/>
      </rPr>
      <t>(</t>
    </r>
    <r>
      <rPr>
        <sz val="9"/>
        <rFont val="宋体"/>
        <charset val="0"/>
      </rPr>
      <t>村级</t>
    </r>
    <r>
      <rPr>
        <sz val="9"/>
        <rFont val="Arial"/>
        <charset val="0"/>
      </rPr>
      <t>)</t>
    </r>
    <r>
      <rPr>
        <sz val="9"/>
        <rFont val="宋体"/>
        <charset val="0"/>
      </rPr>
      <t>兽医人员经费</t>
    </r>
  </si>
  <si>
    <r>
      <rPr>
        <sz val="9"/>
        <rFont val="Arial"/>
        <charset val="0"/>
      </rPr>
      <t>3030503-</t>
    </r>
    <r>
      <rPr>
        <sz val="9"/>
        <rFont val="宋体"/>
        <charset val="0"/>
      </rPr>
      <t>企业县级退休干部生活费</t>
    </r>
  </si>
  <si>
    <r>
      <rPr>
        <sz val="9"/>
        <rFont val="Arial"/>
        <charset val="0"/>
      </rPr>
      <t>3030504-</t>
    </r>
    <r>
      <rPr>
        <sz val="9"/>
        <rFont val="宋体"/>
        <charset val="0"/>
      </rPr>
      <t>企业遗孀生活费补助</t>
    </r>
  </si>
  <si>
    <r>
      <rPr>
        <sz val="9"/>
        <rFont val="Arial"/>
        <charset val="0"/>
      </rPr>
      <t>3030505-</t>
    </r>
    <r>
      <rPr>
        <sz val="9"/>
        <rFont val="宋体"/>
        <charset val="0"/>
      </rPr>
      <t>精简退职人员生活费补助</t>
    </r>
  </si>
  <si>
    <t>医疗费补助</t>
  </si>
  <si>
    <r>
      <rPr>
        <sz val="9"/>
        <rFont val="Arial"/>
        <charset val="0"/>
      </rPr>
      <t>3030701-</t>
    </r>
    <r>
      <rPr>
        <sz val="9"/>
        <rFont val="宋体"/>
        <charset val="0"/>
      </rPr>
      <t>离退休人员基本医疗保险</t>
    </r>
  </si>
  <si>
    <r>
      <rPr>
        <sz val="9"/>
        <rFont val="Arial"/>
        <charset val="0"/>
      </rPr>
      <t>3030702-</t>
    </r>
    <r>
      <rPr>
        <sz val="9"/>
        <rFont val="宋体"/>
        <charset val="0"/>
      </rPr>
      <t>离退休人员公务员医疗保险</t>
    </r>
  </si>
  <si>
    <t>奖励金</t>
  </si>
  <si>
    <r>
      <rPr>
        <sz val="9"/>
        <rFont val="Arial"/>
        <charset val="0"/>
      </rPr>
      <t>2080502-</t>
    </r>
    <r>
      <rPr>
        <sz val="9"/>
        <rFont val="宋体"/>
        <charset val="0"/>
      </rPr>
      <t>事业单位离退休</t>
    </r>
  </si>
  <si>
    <r>
      <rPr>
        <sz val="9"/>
        <rFont val="Arial"/>
        <charset val="0"/>
      </rPr>
      <t>30308-</t>
    </r>
    <r>
      <rPr>
        <sz val="9"/>
        <rFont val="宋体"/>
        <charset val="0"/>
      </rPr>
      <t>助学金</t>
    </r>
  </si>
  <si>
    <r>
      <rPr>
        <sz val="9"/>
        <rFont val="Arial"/>
        <charset val="0"/>
      </rPr>
      <t>50902-</t>
    </r>
    <r>
      <rPr>
        <sz val="9"/>
        <rFont val="宋体"/>
        <charset val="0"/>
      </rPr>
      <t>助学金</t>
    </r>
  </si>
  <si>
    <r>
      <rPr>
        <sz val="9"/>
        <rFont val="Arial"/>
        <charset val="0"/>
      </rPr>
      <t>3030901-</t>
    </r>
    <r>
      <rPr>
        <sz val="9"/>
        <rFont val="宋体"/>
        <charset val="0"/>
      </rPr>
      <t>离退休精神文明、社会综合治理奖</t>
    </r>
  </si>
  <si>
    <r>
      <rPr>
        <sz val="9"/>
        <rFont val="Arial"/>
        <charset val="0"/>
      </rPr>
      <t>3030902-</t>
    </r>
    <r>
      <rPr>
        <sz val="9"/>
        <rFont val="宋体"/>
        <charset val="0"/>
      </rPr>
      <t>离退休人员独生子女奖励金</t>
    </r>
  </si>
  <si>
    <t>退休费</t>
  </si>
  <si>
    <r>
      <rPr>
        <sz val="9"/>
        <rFont val="Arial"/>
        <charset val="0"/>
      </rPr>
      <t>3030202-</t>
    </r>
    <r>
      <rPr>
        <sz val="9"/>
        <rFont val="宋体"/>
        <charset val="0"/>
      </rPr>
      <t>退休人员取暖费</t>
    </r>
  </si>
  <si>
    <r>
      <rPr>
        <sz val="9"/>
        <rFont val="Arial"/>
        <charset val="0"/>
      </rPr>
      <t>50905-</t>
    </r>
    <r>
      <rPr>
        <sz val="9"/>
        <rFont val="宋体"/>
        <charset val="0"/>
      </rPr>
      <t>离退休费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</si>
</sst>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-&quot;??;@"/>
    <numFmt numFmtId="177" formatCode="0.00_);[Red]\(0.00\)"/>
    <numFmt numFmtId="178" formatCode="#,##0.0000"/>
  </numFmts>
  <fonts count="30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0"/>
    </font>
    <font>
      <sz val="9"/>
      <name val="Arial"/>
      <charset val="0"/>
    </font>
    <font>
      <b/>
      <sz val="48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1"/>
      <color rgb="FFFF0000"/>
      <name val="宋体"/>
      <charset val="0"/>
      <scheme val="minor"/>
    </font>
    <font>
      <b/>
      <sz val="10"/>
      <name val="Arial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3" fillId="5" borderId="20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2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4" borderId="23" applyNumberFormat="0" applyAlignment="0" applyProtection="0">
      <alignment vertical="center"/>
    </xf>
    <xf numFmtId="0" fontId="11" fillId="4" borderId="19" applyNumberFormat="0" applyAlignment="0" applyProtection="0">
      <alignment vertical="center"/>
    </xf>
    <xf numFmtId="0" fontId="25" fillId="22" borderId="2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20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</cellStyleXfs>
  <cellXfs count="139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wrapText="1"/>
    </xf>
    <xf numFmtId="0" fontId="0" fillId="0" borderId="0" xfId="0" applyFont="1"/>
    <xf numFmtId="0" fontId="0" fillId="0" borderId="0" xfId="0" applyBorder="1"/>
    <xf numFmtId="0" fontId="0" fillId="0" borderId="0" xfId="0" applyFill="1"/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8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2" fillId="0" borderId="1" xfId="0" applyFont="1" applyFill="1" applyBorder="1"/>
    <xf numFmtId="0" fontId="0" fillId="0" borderId="1" xfId="0" applyBorder="1"/>
    <xf numFmtId="0" fontId="0" fillId="2" borderId="3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 vertical="center" wrapText="1"/>
    </xf>
    <xf numFmtId="0" fontId="0" fillId="0" borderId="3" xfId="0" applyBorder="1"/>
    <xf numFmtId="0" fontId="2" fillId="0" borderId="0" xfId="0" applyNumberFormat="1" applyFont="1" applyFill="1" applyAlignment="1" applyProtection="1">
      <alignment horizontal="right" vertical="center"/>
    </xf>
    <xf numFmtId="0" fontId="1" fillId="0" borderId="8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0" fillId="0" borderId="3" xfId="0" applyFont="1" applyFill="1" applyBorder="1"/>
    <xf numFmtId="49" fontId="0" fillId="2" borderId="9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0" fillId="2" borderId="3" xfId="0" applyFont="1" applyFill="1" applyBorder="1"/>
    <xf numFmtId="0" fontId="0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3" xfId="0" applyFont="1" applyFill="1" applyBorder="1" applyAlignment="1">
      <alignment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/>
    <xf numFmtId="0" fontId="0" fillId="0" borderId="1" xfId="0" applyFont="1" applyBorder="1"/>
    <xf numFmtId="0" fontId="0" fillId="0" borderId="0" xfId="0" applyAlignment="1">
      <alignment horizontal="centerContinuous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3" xfId="8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0" fontId="1" fillId="2" borderId="12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2" borderId="4" xfId="8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Continuous"/>
    </xf>
    <xf numFmtId="4" fontId="2" fillId="0" borderId="1" xfId="0" applyNumberFormat="1" applyFont="1" applyFill="1" applyBorder="1" applyAlignment="1">
      <alignment horizontal="centerContinuous"/>
    </xf>
    <xf numFmtId="0" fontId="2" fillId="0" borderId="1" xfId="0" applyFont="1" applyFill="1" applyBorder="1" applyAlignment="1"/>
    <xf numFmtId="0" fontId="0" fillId="0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2" borderId="1" xfId="8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Alignment="1"/>
    <xf numFmtId="0" fontId="0" fillId="0" borderId="0" xfId="0" applyFont="1" applyAlignment="1"/>
    <xf numFmtId="0" fontId="0" fillId="2" borderId="0" xfId="0" applyFill="1"/>
    <xf numFmtId="0" fontId="2" fillId="2" borderId="0" xfId="0" applyFont="1" applyFill="1" applyAlignment="1">
      <alignment wrapText="1"/>
    </xf>
    <xf numFmtId="0" fontId="3" fillId="2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0" fillId="2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0" fillId="0" borderId="0" xfId="8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0" xfId="8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Fill="1" applyAlignment="1"/>
    <xf numFmtId="0" fontId="0" fillId="0" borderId="0" xfId="0" applyFont="1" applyFill="1" applyAlignment="1"/>
    <xf numFmtId="0" fontId="6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0" fontId="0" fillId="0" borderId="0" xfId="0" applyFont="1" applyFill="1" applyAlignment="1">
      <alignment horizontal="center" wrapText="1"/>
    </xf>
    <xf numFmtId="0" fontId="2" fillId="0" borderId="0" xfId="0" applyFont="1"/>
    <xf numFmtId="49" fontId="7" fillId="2" borderId="0" xfId="0" applyNumberFormat="1" applyFont="1" applyFill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Continuous"/>
    </xf>
    <xf numFmtId="0" fontId="7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8" fontId="0" fillId="0" borderId="0" xfId="0" applyNumberFormat="1" applyFont="1" applyFill="1" applyAlignment="1" applyProtection="1"/>
    <xf numFmtId="178" fontId="0" fillId="3" borderId="0" xfId="0" applyNumberFormat="1" applyFont="1" applyFill="1" applyAlignment="1" applyProtection="1"/>
    <xf numFmtId="4" fontId="0" fillId="3" borderId="0" xfId="0" applyNumberFormat="1" applyFont="1" applyFill="1" applyAlignment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opLeftCell="A7" workbookViewId="0">
      <selection activeCell="A24" sqref="A24"/>
    </sheetView>
  </sheetViews>
  <sheetFormatPr defaultColWidth="9" defaultRowHeight="11.25"/>
  <cols>
    <col min="1" max="1" width="180.666666666667" customWidth="1"/>
    <col min="21" max="21" width="19.3333333333333" customWidth="1"/>
  </cols>
  <sheetData>
    <row r="1" s="3" customFormat="1" ht="12.75" customHeight="1" spans="1:1">
      <c r="A1"/>
    </row>
    <row r="2" s="3" customFormat="1" ht="12.75" customHeight="1"/>
    <row r="3" s="3" customFormat="1" ht="12.75" customHeight="1"/>
    <row r="4" s="3" customFormat="1" ht="12.75" customHeight="1"/>
    <row r="5" s="3" customFormat="1" ht="54" customHeight="1" spans="1:1">
      <c r="A5" s="54"/>
    </row>
    <row r="6" s="3" customFormat="1" ht="142.5" customHeight="1" spans="1:1">
      <c r="A6" s="125" t="s">
        <v>0</v>
      </c>
    </row>
    <row r="7" s="3" customFormat="1" ht="12.75" customHeight="1" spans="1:5">
      <c r="A7" s="54"/>
      <c r="E7" s="126"/>
    </row>
    <row r="8" s="3" customFormat="1" ht="12.75" customHeight="1" spans="1:1">
      <c r="A8" s="54"/>
    </row>
    <row r="9" s="3" customFormat="1" ht="26.1" customHeight="1" spans="1:256">
      <c r="A9" s="127"/>
      <c r="B9" s="128"/>
      <c r="C9" s="128"/>
      <c r="D9" s="128"/>
      <c r="E9" s="128"/>
      <c r="F9" s="128"/>
      <c r="G9" s="128"/>
      <c r="H9" s="128"/>
      <c r="I9" s="128"/>
      <c r="J9" s="3">
        <v>7</v>
      </c>
      <c r="L9" s="128">
        <v>3</v>
      </c>
      <c r="M9" s="128"/>
      <c r="N9" s="128"/>
      <c r="O9" s="128"/>
      <c r="P9" s="128"/>
      <c r="Q9" s="128">
        <v>1</v>
      </c>
      <c r="T9" s="3">
        <v>3</v>
      </c>
      <c r="U9" s="3" t="s">
        <v>1</v>
      </c>
      <c r="V9" s="3">
        <v>5</v>
      </c>
      <c r="W9" s="3">
        <v>2</v>
      </c>
      <c r="X9" s="3">
        <v>1</v>
      </c>
      <c r="AC9" s="3">
        <v>1</v>
      </c>
      <c r="AF9" s="3">
        <v>3</v>
      </c>
      <c r="AS9" s="3" t="s">
        <v>2</v>
      </c>
      <c r="AT9" s="135">
        <v>0</v>
      </c>
      <c r="AU9" s="135">
        <v>0</v>
      </c>
      <c r="AV9" s="3">
        <v>0</v>
      </c>
      <c r="IV9" s="138" t="s">
        <v>3</v>
      </c>
    </row>
    <row r="10" s="3" customFormat="1" ht="12.75" customHeight="1" spans="1:256">
      <c r="A10" s="54"/>
      <c r="U10" s="3" t="s">
        <v>4</v>
      </c>
      <c r="V10" s="3">
        <v>1</v>
      </c>
      <c r="W10" s="3">
        <v>1</v>
      </c>
      <c r="X10" s="3">
        <v>1</v>
      </c>
      <c r="IV10" s="54"/>
    </row>
    <row r="11" s="3" customFormat="1" ht="12.75" customHeight="1" spans="1:256">
      <c r="A11" s="54"/>
      <c r="U11" s="3" t="s">
        <v>5</v>
      </c>
      <c r="V11" s="3">
        <v>1</v>
      </c>
      <c r="W11" s="3">
        <v>1</v>
      </c>
      <c r="X11" s="3">
        <v>1</v>
      </c>
      <c r="IV11" s="54"/>
    </row>
    <row r="12" s="3" customFormat="1" ht="46.5" customHeight="1" spans="1:256">
      <c r="A12" s="54"/>
      <c r="IV12" s="54"/>
    </row>
    <row r="13" s="3" customFormat="1" ht="12.75" customHeight="1" spans="1:256">
      <c r="A13" s="54"/>
      <c r="BQ13" s="136"/>
      <c r="IV13" s="54"/>
    </row>
    <row r="14" s="3" customFormat="1" ht="12.75" customHeight="1" spans="1:256">
      <c r="A14" s="54"/>
      <c r="BQ14" s="54"/>
      <c r="IV14" s="54"/>
    </row>
    <row r="15" s="3" customFormat="1" ht="12.75" customHeight="1" spans="1:69">
      <c r="A15" s="54"/>
      <c r="BQ15" s="54"/>
    </row>
    <row r="16" s="3" customFormat="1" ht="24" customHeight="1" spans="1:69">
      <c r="A16" s="129" t="s">
        <v>6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BP16" s="54"/>
      <c r="BQ16" s="137" t="s">
        <v>7</v>
      </c>
    </row>
    <row r="17" s="3" customFormat="1" ht="12.75" customHeight="1" spans="1:68">
      <c r="A17" s="129"/>
      <c r="BP17" s="54"/>
    </row>
    <row r="18" s="3" customFormat="1" ht="12.75" customHeight="1" spans="1:68">
      <c r="A18" s="54"/>
      <c r="BO18" s="54"/>
      <c r="BP18" s="54"/>
    </row>
    <row r="19" s="3" customFormat="1" ht="12.75" customHeight="1" spans="1:67">
      <c r="A19" s="54"/>
      <c r="BO19" s="54"/>
    </row>
    <row r="20" s="3" customFormat="1" ht="9.2" customHeight="1" spans="1:67">
      <c r="A20" s="54"/>
      <c r="BN20" s="54"/>
      <c r="BO20" s="54"/>
    </row>
    <row r="21" s="3" customFormat="1" ht="12.75" customHeight="1" spans="1:67">
      <c r="A21" s="54"/>
      <c r="BN21" s="54"/>
      <c r="BO21" s="54"/>
    </row>
    <row r="22" s="3" customFormat="1" ht="409.5" hidden="1" customHeight="1" spans="1:67">
      <c r="A22" s="54"/>
      <c r="BN22" s="54"/>
      <c r="BO22" s="54"/>
    </row>
    <row r="23" s="3" customFormat="1" ht="12.75" customHeight="1" spans="66:66">
      <c r="BN23" s="54"/>
    </row>
    <row r="24" s="3" customFormat="1" ht="40.5" customHeight="1" spans="1:23">
      <c r="A24" s="130" t="s">
        <v>8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</row>
    <row r="25" s="3" customFormat="1" ht="12.75" customHeight="1" spans="1:1">
      <c r="A25" s="131"/>
    </row>
    <row r="26" s="3" customFormat="1" ht="12.75" customHeight="1" spans="1:1">
      <c r="A26" s="131"/>
    </row>
    <row r="27" s="3" customFormat="1" ht="12.75" customHeight="1" spans="1:1">
      <c r="A27" s="131"/>
    </row>
    <row r="28" s="3" customFormat="1" ht="42.75" customHeight="1" spans="1:23">
      <c r="A28" s="132" t="s">
        <v>9</v>
      </c>
      <c r="B28" s="126"/>
      <c r="C28" s="126"/>
      <c r="D28" s="126"/>
      <c r="E28" s="126"/>
      <c r="F28" s="126"/>
      <c r="G28" s="133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</row>
    <row r="29" s="3" customFormat="1" ht="12.75" customHeight="1" spans="1:23">
      <c r="A29" s="134"/>
      <c r="B29" s="126"/>
      <c r="C29" s="126"/>
      <c r="D29" s="126"/>
      <c r="E29" s="126"/>
      <c r="F29" s="126"/>
      <c r="G29" s="133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</row>
    <row r="30" s="3" customFormat="1" ht="12.75" customHeight="1" spans="1:23">
      <c r="A30" s="134"/>
      <c r="B30" s="126"/>
      <c r="C30" s="126"/>
      <c r="D30" s="126"/>
      <c r="E30" s="126"/>
      <c r="F30" s="126"/>
      <c r="G30" s="133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</row>
    <row r="31" s="3" customFormat="1" ht="12.75" customHeight="1" spans="1:1">
      <c r="A31" s="54"/>
    </row>
    <row r="32" s="3" customFormat="1" ht="12.75" customHeight="1" spans="1:1">
      <c r="A32" s="54"/>
    </row>
    <row r="33" s="3" customFormat="1" ht="12.75" customHeight="1" spans="1:1">
      <c r="A33" s="54"/>
    </row>
    <row r="34" s="3" customFormat="1" ht="12.75" customHeight="1" spans="1:1">
      <c r="A34" s="54"/>
    </row>
    <row r="35" s="3" customFormat="1" ht="12.75" customHeight="1" spans="1:1">
      <c r="A35" s="54"/>
    </row>
    <row r="36" s="3" customFormat="1" ht="12.75" customHeight="1" spans="1:1">
      <c r="A36" s="54"/>
    </row>
    <row r="37" s="3" customFormat="1" ht="12.75" customHeight="1"/>
    <row r="38" s="3" customFormat="1" ht="12.75" customHeight="1"/>
    <row r="39" s="3" customFormat="1" ht="12.75" customHeight="1"/>
    <row r="40" s="3" customFormat="1" ht="12.75" customHeight="1"/>
    <row r="41" s="3" customFormat="1" ht="12.75" customHeight="1"/>
    <row r="42" s="3" customFormat="1" ht="12.75" customHeight="1"/>
    <row r="43" s="3" customFormat="1" ht="12.75" customHeight="1" spans="1:1">
      <c r="A43" s="54"/>
    </row>
  </sheetData>
  <sheetProtection formatCells="0" formatColumns="0" formatRows="0"/>
  <mergeCells count="1">
    <mergeCell ref="A16:A17"/>
  </mergeCells>
  <printOptions horizontalCentered="1"/>
  <pageMargins left="0.590277777777778" right="0.590277777777778" top="0.590277777777778" bottom="0.590277777777778" header="0.590277777777778" footer="0.393055555555556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17"/>
  <sheetViews>
    <sheetView showGridLines="0" showZeros="0" topLeftCell="R1" workbookViewId="0">
      <selection activeCell="AK14" sqref="AK14"/>
    </sheetView>
  </sheetViews>
  <sheetFormatPr defaultColWidth="9" defaultRowHeight="11.25"/>
  <cols>
    <col min="1" max="1" width="10.8333333333333" style="99" customWidth="1"/>
    <col min="2" max="2" width="8.66666666666667" customWidth="1"/>
    <col min="3" max="3" width="7" customWidth="1"/>
    <col min="4" max="4" width="9.33333333333333" customWidth="1"/>
    <col min="5" max="5" width="8.16666666666667" customWidth="1"/>
    <col min="6" max="9" width="7.83333333333333" customWidth="1"/>
    <col min="10" max="10" width="9.5" customWidth="1"/>
    <col min="11" max="11" width="8" customWidth="1"/>
    <col min="12" max="12" width="7.33333333333333" customWidth="1"/>
    <col min="13" max="14" width="9.16666666666667" customWidth="1"/>
    <col min="15" max="15" width="8.66666666666667" customWidth="1"/>
    <col min="16" max="16" width="9.16666666666667" customWidth="1"/>
    <col min="17" max="17" width="8" customWidth="1"/>
    <col min="18" max="18" width="6.33333333333333" customWidth="1"/>
    <col min="19" max="19" width="6.83333333333333" customWidth="1"/>
    <col min="20" max="20" width="5.83333333333333" customWidth="1"/>
    <col min="21" max="21" width="13.5" style="99" customWidth="1"/>
    <col min="22" max="22" width="7.83333333333333" customWidth="1"/>
    <col min="23" max="23" width="8.33333333333333" customWidth="1"/>
    <col min="24" max="24" width="7.83333333333333" customWidth="1"/>
    <col min="25" max="26" width="9.16666666666667" customWidth="1"/>
    <col min="27" max="27" width="8.66666666666667" customWidth="1"/>
    <col min="28" max="28" width="9.16666666666667" customWidth="1"/>
    <col min="29" max="29" width="7.83333333333333" customWidth="1"/>
    <col min="30" max="30" width="5.66666666666667" customWidth="1"/>
    <col min="31" max="31" width="6.33333333333333" customWidth="1"/>
    <col min="32" max="32" width="6.66666666666667" customWidth="1"/>
    <col min="33" max="33" width="11.5" customWidth="1"/>
    <col min="34" max="44" width="6.66666666666667" customWidth="1"/>
    <col min="45" max="45" width="14.6666666666667" customWidth="1"/>
    <col min="46" max="56" width="6.66666666666667" customWidth="1"/>
    <col min="57" max="57" width="20.5" style="99" customWidth="1"/>
    <col min="58" max="58" width="9.5" customWidth="1"/>
    <col min="59" max="59" width="8" customWidth="1"/>
    <col min="60" max="62" width="9.16666666666667" customWidth="1"/>
    <col min="63" max="63" width="8.66666666666667" customWidth="1"/>
    <col min="64" max="64" width="9.16666666666667" customWidth="1"/>
    <col min="65" max="65" width="7.83333333333333" customWidth="1"/>
    <col min="66" max="66" width="9.16666666666667" customWidth="1"/>
    <col min="67" max="67" width="7.66666666666667" customWidth="1"/>
    <col min="68" max="68" width="8.16666666666667" customWidth="1"/>
    <col min="69" max="69" width="12.3333333333333" customWidth="1"/>
    <col min="70" max="238" width="9" customWidth="1"/>
  </cols>
  <sheetData>
    <row r="1" ht="15.95" customHeight="1" spans="1:238">
      <c r="A1" s="100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U1" s="100"/>
      <c r="V1" s="63"/>
      <c r="W1" s="63"/>
      <c r="X1" s="63"/>
      <c r="Y1" s="63"/>
      <c r="Z1" s="63"/>
      <c r="AA1" s="63"/>
      <c r="AB1" s="63"/>
      <c r="AC1" s="63"/>
      <c r="AD1" s="63"/>
      <c r="AE1" s="63"/>
      <c r="AF1" s="110" t="s">
        <v>10</v>
      </c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4"/>
      <c r="BF1" s="63"/>
      <c r="BG1" s="63"/>
      <c r="BH1" s="63"/>
      <c r="BI1" s="63"/>
      <c r="BJ1" s="63"/>
      <c r="BK1" s="63"/>
      <c r="BL1" s="63"/>
      <c r="BM1" s="63"/>
      <c r="BN1" s="63"/>
      <c r="BO1" s="63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110" t="s">
        <v>10</v>
      </c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</row>
    <row r="2" ht="25.5" customHeight="1" spans="1:238">
      <c r="A2" s="101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 t="s">
        <v>12</v>
      </c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</row>
    <row r="3" ht="15" customHeight="1" spans="1:238">
      <c r="A3" s="10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U3" s="100"/>
      <c r="V3" s="63"/>
      <c r="W3" s="63"/>
      <c r="X3" s="63"/>
      <c r="Y3" s="63"/>
      <c r="Z3" s="63"/>
      <c r="AA3" s="63"/>
      <c r="AB3" s="63"/>
      <c r="AC3" s="63"/>
      <c r="AD3" s="63"/>
      <c r="AE3" s="63"/>
      <c r="AF3" s="111" t="s">
        <v>13</v>
      </c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5"/>
      <c r="BF3" s="63"/>
      <c r="BG3" s="63"/>
      <c r="BH3" s="63"/>
      <c r="BI3" s="63"/>
      <c r="BJ3" s="63"/>
      <c r="BK3" s="63"/>
      <c r="BL3" s="63"/>
      <c r="BM3" s="63"/>
      <c r="BN3" s="63"/>
      <c r="BO3" s="63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111" t="s">
        <v>13</v>
      </c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</row>
    <row r="4" s="59" customFormat="1" ht="21.75" customHeight="1" spans="1:80">
      <c r="A4" s="64" t="s"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 t="s">
        <v>15</v>
      </c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 t="s">
        <v>15</v>
      </c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 t="s">
        <v>15</v>
      </c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116" t="s">
        <v>16</v>
      </c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8" t="s">
        <v>17</v>
      </c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21"/>
    </row>
    <row r="5" s="97" customFormat="1" ht="24" customHeight="1" spans="1:238">
      <c r="A5" s="65" t="s">
        <v>18</v>
      </c>
      <c r="B5" s="102" t="s">
        <v>19</v>
      </c>
      <c r="C5" s="103"/>
      <c r="D5" s="103"/>
      <c r="E5" s="103"/>
      <c r="F5" s="103"/>
      <c r="G5" s="103"/>
      <c r="H5" s="103"/>
      <c r="I5" s="104"/>
      <c r="J5" s="102" t="s">
        <v>20</v>
      </c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65" t="s">
        <v>21</v>
      </c>
      <c r="V5" s="102" t="s">
        <v>22</v>
      </c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65" t="s">
        <v>21</v>
      </c>
      <c r="AH5" s="102" t="s">
        <v>22</v>
      </c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65" t="s">
        <v>21</v>
      </c>
      <c r="AT5" s="102" t="s">
        <v>22</v>
      </c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65" t="s">
        <v>23</v>
      </c>
      <c r="BF5" s="92" t="s">
        <v>24</v>
      </c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65" t="s">
        <v>25</v>
      </c>
      <c r="BR5" s="92" t="s">
        <v>26</v>
      </c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</row>
    <row r="6" s="97" customFormat="1" ht="36" customHeight="1" spans="1:238">
      <c r="A6" s="69"/>
      <c r="B6" s="12" t="s">
        <v>27</v>
      </c>
      <c r="C6" s="12" t="s">
        <v>28</v>
      </c>
      <c r="D6" s="12" t="s">
        <v>29</v>
      </c>
      <c r="E6" s="102" t="s">
        <v>30</v>
      </c>
      <c r="F6" s="103"/>
      <c r="G6" s="103"/>
      <c r="H6" s="104"/>
      <c r="I6" s="12" t="s">
        <v>31</v>
      </c>
      <c r="J6" s="84" t="s">
        <v>27</v>
      </c>
      <c r="K6" s="12" t="s">
        <v>32</v>
      </c>
      <c r="L6" s="12" t="s">
        <v>28</v>
      </c>
      <c r="M6" s="102" t="s">
        <v>33</v>
      </c>
      <c r="N6" s="103"/>
      <c r="O6" s="103"/>
      <c r="P6" s="104"/>
      <c r="Q6" s="12" t="s">
        <v>34</v>
      </c>
      <c r="R6" s="12" t="s">
        <v>35</v>
      </c>
      <c r="S6" s="70" t="s">
        <v>36</v>
      </c>
      <c r="T6" s="108" t="s">
        <v>37</v>
      </c>
      <c r="U6" s="69"/>
      <c r="V6" s="84" t="s">
        <v>27</v>
      </c>
      <c r="W6" s="12" t="s">
        <v>32</v>
      </c>
      <c r="X6" s="12" t="s">
        <v>28</v>
      </c>
      <c r="Y6" s="102" t="s">
        <v>33</v>
      </c>
      <c r="Z6" s="103"/>
      <c r="AA6" s="103"/>
      <c r="AB6" s="104"/>
      <c r="AC6" s="12" t="s">
        <v>38</v>
      </c>
      <c r="AD6" s="12" t="s">
        <v>35</v>
      </c>
      <c r="AE6" s="90" t="s">
        <v>36</v>
      </c>
      <c r="AF6" s="92" t="s">
        <v>37</v>
      </c>
      <c r="AG6" s="69"/>
      <c r="AH6" s="84" t="s">
        <v>27</v>
      </c>
      <c r="AI6" s="12" t="s">
        <v>32</v>
      </c>
      <c r="AJ6" s="12" t="s">
        <v>28</v>
      </c>
      <c r="AK6" s="102" t="s">
        <v>33</v>
      </c>
      <c r="AL6" s="103"/>
      <c r="AM6" s="103"/>
      <c r="AN6" s="104"/>
      <c r="AO6" s="12" t="s">
        <v>38</v>
      </c>
      <c r="AP6" s="12" t="s">
        <v>35</v>
      </c>
      <c r="AQ6" s="90" t="s">
        <v>36</v>
      </c>
      <c r="AR6" s="92" t="s">
        <v>37</v>
      </c>
      <c r="AS6" s="69"/>
      <c r="AT6" s="84" t="s">
        <v>27</v>
      </c>
      <c r="AU6" s="12" t="s">
        <v>32</v>
      </c>
      <c r="AV6" s="12" t="s">
        <v>28</v>
      </c>
      <c r="AW6" s="102" t="s">
        <v>33</v>
      </c>
      <c r="AX6" s="103"/>
      <c r="AY6" s="103"/>
      <c r="AZ6" s="104"/>
      <c r="BA6" s="12" t="s">
        <v>38</v>
      </c>
      <c r="BB6" s="12" t="s">
        <v>35</v>
      </c>
      <c r="BC6" s="90" t="s">
        <v>36</v>
      </c>
      <c r="BD6" s="92" t="s">
        <v>37</v>
      </c>
      <c r="BE6" s="69"/>
      <c r="BF6" s="84" t="s">
        <v>27</v>
      </c>
      <c r="BG6" s="12" t="s">
        <v>32</v>
      </c>
      <c r="BH6" s="12" t="s">
        <v>28</v>
      </c>
      <c r="BI6" s="102" t="s">
        <v>33</v>
      </c>
      <c r="BJ6" s="103"/>
      <c r="BK6" s="103"/>
      <c r="BL6" s="104"/>
      <c r="BM6" s="12" t="s">
        <v>38</v>
      </c>
      <c r="BN6" s="12" t="s">
        <v>35</v>
      </c>
      <c r="BO6" s="90" t="s">
        <v>36</v>
      </c>
      <c r="BP6" s="92" t="s">
        <v>37</v>
      </c>
      <c r="BQ6" s="69"/>
      <c r="BR6" s="84" t="s">
        <v>27</v>
      </c>
      <c r="BS6" s="12" t="s">
        <v>32</v>
      </c>
      <c r="BT6" s="12" t="s">
        <v>28</v>
      </c>
      <c r="BU6" s="102" t="s">
        <v>33</v>
      </c>
      <c r="BV6" s="103"/>
      <c r="BW6" s="103"/>
      <c r="BX6" s="104"/>
      <c r="BY6" s="12" t="s">
        <v>38</v>
      </c>
      <c r="BZ6" s="12" t="s">
        <v>35</v>
      </c>
      <c r="CA6" s="90" t="s">
        <v>36</v>
      </c>
      <c r="CB6" s="92" t="s">
        <v>37</v>
      </c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</row>
    <row r="7" s="97" customFormat="1" ht="37.5" customHeight="1" spans="1:238">
      <c r="A7" s="72"/>
      <c r="B7" s="15"/>
      <c r="C7" s="15"/>
      <c r="D7" s="15"/>
      <c r="E7" s="105" t="s">
        <v>39</v>
      </c>
      <c r="F7" s="105" t="s">
        <v>40</v>
      </c>
      <c r="G7" s="105" t="s">
        <v>41</v>
      </c>
      <c r="H7" s="15" t="s">
        <v>42</v>
      </c>
      <c r="I7" s="15"/>
      <c r="J7" s="105"/>
      <c r="K7" s="15"/>
      <c r="L7" s="15"/>
      <c r="M7" s="84" t="s">
        <v>43</v>
      </c>
      <c r="N7" s="84" t="s">
        <v>44</v>
      </c>
      <c r="O7" s="84" t="s">
        <v>45</v>
      </c>
      <c r="P7" s="12" t="s">
        <v>42</v>
      </c>
      <c r="Q7" s="15"/>
      <c r="R7" s="15"/>
      <c r="S7" s="70"/>
      <c r="T7" s="109"/>
      <c r="U7" s="72"/>
      <c r="V7" s="105"/>
      <c r="W7" s="15"/>
      <c r="X7" s="15"/>
      <c r="Y7" s="84" t="s">
        <v>43</v>
      </c>
      <c r="Z7" s="84" t="s">
        <v>44</v>
      </c>
      <c r="AA7" s="84" t="s">
        <v>45</v>
      </c>
      <c r="AB7" s="12" t="s">
        <v>42</v>
      </c>
      <c r="AC7" s="15"/>
      <c r="AD7" s="15"/>
      <c r="AE7" s="112"/>
      <c r="AF7" s="92"/>
      <c r="AG7" s="72"/>
      <c r="AH7" s="105"/>
      <c r="AI7" s="15"/>
      <c r="AJ7" s="15"/>
      <c r="AK7" s="84" t="s">
        <v>43</v>
      </c>
      <c r="AL7" s="84" t="s">
        <v>44</v>
      </c>
      <c r="AM7" s="84" t="s">
        <v>45</v>
      </c>
      <c r="AN7" s="12" t="s">
        <v>42</v>
      </c>
      <c r="AO7" s="15"/>
      <c r="AP7" s="15"/>
      <c r="AQ7" s="112"/>
      <c r="AR7" s="92"/>
      <c r="AS7" s="72"/>
      <c r="AT7" s="105"/>
      <c r="AU7" s="15"/>
      <c r="AV7" s="15"/>
      <c r="AW7" s="84" t="s">
        <v>43</v>
      </c>
      <c r="AX7" s="84" t="s">
        <v>44</v>
      </c>
      <c r="AY7" s="84" t="s">
        <v>45</v>
      </c>
      <c r="AZ7" s="12" t="s">
        <v>42</v>
      </c>
      <c r="BA7" s="15"/>
      <c r="BB7" s="15"/>
      <c r="BC7" s="112"/>
      <c r="BD7" s="92"/>
      <c r="BE7" s="72"/>
      <c r="BF7" s="105"/>
      <c r="BG7" s="15"/>
      <c r="BH7" s="15"/>
      <c r="BI7" s="84" t="s">
        <v>43</v>
      </c>
      <c r="BJ7" s="84" t="s">
        <v>44</v>
      </c>
      <c r="BK7" s="84" t="s">
        <v>45</v>
      </c>
      <c r="BL7" s="12" t="s">
        <v>42</v>
      </c>
      <c r="BM7" s="15"/>
      <c r="BN7" s="15"/>
      <c r="BO7" s="112"/>
      <c r="BP7" s="92"/>
      <c r="BQ7" s="72"/>
      <c r="BR7" s="105"/>
      <c r="BS7" s="15"/>
      <c r="BT7" s="15"/>
      <c r="BU7" s="84" t="s">
        <v>43</v>
      </c>
      <c r="BV7" s="84" t="s">
        <v>44</v>
      </c>
      <c r="BW7" s="84" t="s">
        <v>45</v>
      </c>
      <c r="BX7" s="12" t="s">
        <v>42</v>
      </c>
      <c r="BY7" s="15"/>
      <c r="BZ7" s="15"/>
      <c r="CA7" s="112"/>
      <c r="CB7" s="92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</row>
    <row r="8" s="98" customFormat="1" ht="26.25" customHeight="1" spans="1:238">
      <c r="A8" s="106" t="s">
        <v>46</v>
      </c>
      <c r="B8" s="107" t="s">
        <v>47</v>
      </c>
      <c r="C8" s="107">
        <v>2</v>
      </c>
      <c r="D8" s="107">
        <v>3</v>
      </c>
      <c r="E8" s="107" t="s">
        <v>48</v>
      </c>
      <c r="F8" s="107">
        <v>5</v>
      </c>
      <c r="G8" s="107">
        <v>6</v>
      </c>
      <c r="H8" s="107">
        <v>7</v>
      </c>
      <c r="I8" s="107">
        <v>8</v>
      </c>
      <c r="J8" s="107" t="s">
        <v>49</v>
      </c>
      <c r="K8" s="107" t="s">
        <v>50</v>
      </c>
      <c r="L8" s="107">
        <v>11</v>
      </c>
      <c r="M8" s="107" t="s">
        <v>51</v>
      </c>
      <c r="N8" s="107">
        <v>13</v>
      </c>
      <c r="O8" s="107">
        <v>14</v>
      </c>
      <c r="P8" s="107">
        <v>15</v>
      </c>
      <c r="Q8" s="107">
        <v>16</v>
      </c>
      <c r="R8" s="107">
        <v>17</v>
      </c>
      <c r="S8" s="107">
        <v>18</v>
      </c>
      <c r="T8" s="107">
        <v>19</v>
      </c>
      <c r="U8" s="106" t="s">
        <v>46</v>
      </c>
      <c r="V8" s="107" t="s">
        <v>52</v>
      </c>
      <c r="W8" s="107" t="s">
        <v>53</v>
      </c>
      <c r="X8" s="107">
        <v>21</v>
      </c>
      <c r="Y8" s="107" t="s">
        <v>54</v>
      </c>
      <c r="Z8" s="107">
        <v>23</v>
      </c>
      <c r="AA8" s="107">
        <v>24</v>
      </c>
      <c r="AB8" s="107">
        <v>25</v>
      </c>
      <c r="AC8" s="107">
        <v>26</v>
      </c>
      <c r="AD8" s="107">
        <v>27</v>
      </c>
      <c r="AE8" s="107">
        <v>28</v>
      </c>
      <c r="AF8" s="107">
        <v>29</v>
      </c>
      <c r="AG8" s="106" t="s">
        <v>46</v>
      </c>
      <c r="AH8" s="107" t="s">
        <v>52</v>
      </c>
      <c r="AI8" s="107" t="s">
        <v>53</v>
      </c>
      <c r="AJ8" s="107">
        <v>21</v>
      </c>
      <c r="AK8" s="107" t="s">
        <v>54</v>
      </c>
      <c r="AL8" s="107">
        <v>23</v>
      </c>
      <c r="AM8" s="107">
        <v>24</v>
      </c>
      <c r="AN8" s="107">
        <v>25</v>
      </c>
      <c r="AO8" s="107">
        <v>26</v>
      </c>
      <c r="AP8" s="107">
        <v>27</v>
      </c>
      <c r="AQ8" s="107">
        <v>28</v>
      </c>
      <c r="AR8" s="107">
        <v>29</v>
      </c>
      <c r="AS8" s="106" t="s">
        <v>46</v>
      </c>
      <c r="AT8" s="107" t="s">
        <v>52</v>
      </c>
      <c r="AU8" s="107" t="s">
        <v>53</v>
      </c>
      <c r="AV8" s="107">
        <v>21</v>
      </c>
      <c r="AW8" s="107" t="s">
        <v>54</v>
      </c>
      <c r="AX8" s="107">
        <v>23</v>
      </c>
      <c r="AY8" s="107">
        <v>24</v>
      </c>
      <c r="AZ8" s="107">
        <v>25</v>
      </c>
      <c r="BA8" s="107">
        <v>26</v>
      </c>
      <c r="BB8" s="107">
        <v>27</v>
      </c>
      <c r="BC8" s="107">
        <v>28</v>
      </c>
      <c r="BD8" s="107">
        <v>29</v>
      </c>
      <c r="BE8" s="106" t="s">
        <v>46</v>
      </c>
      <c r="BF8" s="117" t="s">
        <v>55</v>
      </c>
      <c r="BG8" s="117" t="s">
        <v>56</v>
      </c>
      <c r="BH8" s="117">
        <v>32</v>
      </c>
      <c r="BI8" s="117" t="s">
        <v>57</v>
      </c>
      <c r="BJ8" s="117">
        <v>34</v>
      </c>
      <c r="BK8" s="117">
        <v>35</v>
      </c>
      <c r="BL8" s="117">
        <v>36</v>
      </c>
      <c r="BM8" s="117">
        <v>37</v>
      </c>
      <c r="BN8" s="117">
        <v>38</v>
      </c>
      <c r="BO8" s="117">
        <v>39</v>
      </c>
      <c r="BP8" s="46">
        <v>40</v>
      </c>
      <c r="BQ8" s="106" t="s">
        <v>46</v>
      </c>
      <c r="BR8" s="117" t="s">
        <v>58</v>
      </c>
      <c r="BS8" s="117">
        <v>42</v>
      </c>
      <c r="BT8" s="117">
        <v>43</v>
      </c>
      <c r="BU8" s="117">
        <v>44</v>
      </c>
      <c r="BV8" s="117">
        <v>45</v>
      </c>
      <c r="BW8" s="117">
        <v>46</v>
      </c>
      <c r="BX8" s="117">
        <v>47</v>
      </c>
      <c r="BY8" s="117">
        <v>48</v>
      </c>
      <c r="BZ8" s="117">
        <v>49</v>
      </c>
      <c r="CA8" s="117">
        <v>50</v>
      </c>
      <c r="CB8" s="46">
        <v>51</v>
      </c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</row>
    <row r="9" s="3" customFormat="1" ht="26.1" customHeight="1" spans="1:238">
      <c r="A9" s="19" t="s">
        <v>59</v>
      </c>
      <c r="B9" s="26">
        <v>5</v>
      </c>
      <c r="C9" s="26"/>
      <c r="D9" s="26">
        <v>4</v>
      </c>
      <c r="E9" s="26"/>
      <c r="F9" s="26"/>
      <c r="G9" s="26"/>
      <c r="H9" s="26"/>
      <c r="I9" s="26">
        <v>1</v>
      </c>
      <c r="J9" s="25">
        <v>7</v>
      </c>
      <c r="K9" s="25">
        <v>4</v>
      </c>
      <c r="L9" s="26">
        <v>3</v>
      </c>
      <c r="M9" s="26"/>
      <c r="N9" s="26"/>
      <c r="O9" s="26"/>
      <c r="P9" s="26"/>
      <c r="Q9" s="26">
        <v>1</v>
      </c>
      <c r="R9" s="25"/>
      <c r="S9" s="25"/>
      <c r="T9" s="25">
        <v>3</v>
      </c>
      <c r="U9" s="19" t="s">
        <v>60</v>
      </c>
      <c r="V9" s="25">
        <v>5</v>
      </c>
      <c r="W9" s="25">
        <v>2</v>
      </c>
      <c r="X9" s="25">
        <v>1</v>
      </c>
      <c r="Y9" s="25"/>
      <c r="Z9" s="25"/>
      <c r="AA9" s="25"/>
      <c r="AB9" s="25"/>
      <c r="AC9" s="25">
        <v>1</v>
      </c>
      <c r="AD9" s="25"/>
      <c r="AE9" s="25"/>
      <c r="AF9" s="25">
        <v>3</v>
      </c>
      <c r="AG9" s="113" t="s">
        <v>61</v>
      </c>
      <c r="AH9" s="25">
        <v>1</v>
      </c>
      <c r="AI9" s="25">
        <v>1</v>
      </c>
      <c r="AJ9" s="25">
        <v>1</v>
      </c>
      <c r="AK9" s="25"/>
      <c r="AL9" s="25"/>
      <c r="AM9" s="25"/>
      <c r="AN9" s="25"/>
      <c r="AO9" s="25"/>
      <c r="AP9" s="25"/>
      <c r="AQ9" s="25"/>
      <c r="AR9" s="25"/>
      <c r="AS9" s="46" t="s">
        <v>62</v>
      </c>
      <c r="AT9" s="25">
        <v>1</v>
      </c>
      <c r="AU9" s="25">
        <v>1</v>
      </c>
      <c r="AV9" s="25">
        <v>1</v>
      </c>
      <c r="AW9" s="25"/>
      <c r="AX9" s="25"/>
      <c r="AY9" s="25"/>
      <c r="AZ9" s="25"/>
      <c r="BA9" s="25"/>
      <c r="BB9" s="25"/>
      <c r="BC9" s="25"/>
      <c r="BD9" s="25"/>
      <c r="BE9" s="44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120" t="s">
        <v>2</v>
      </c>
      <c r="BR9" s="46">
        <v>0</v>
      </c>
      <c r="BS9" s="46">
        <v>0</v>
      </c>
      <c r="BT9" s="25">
        <v>0</v>
      </c>
      <c r="BU9" s="25"/>
      <c r="BV9" s="25"/>
      <c r="BW9" s="25"/>
      <c r="BX9" s="25"/>
      <c r="BY9" s="25"/>
      <c r="BZ9" s="25"/>
      <c r="CA9" s="25"/>
      <c r="CB9" s="25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</row>
    <row r="10" ht="25.5" customHeight="1" spans="1:80">
      <c r="A10" s="44"/>
      <c r="B10" s="25"/>
      <c r="C10" s="25"/>
      <c r="D10" s="25"/>
      <c r="E10" s="25"/>
      <c r="F10" s="25"/>
      <c r="G10" s="27"/>
      <c r="H10" s="27"/>
      <c r="I10" s="25"/>
      <c r="J10" s="25"/>
      <c r="K10" s="25"/>
      <c r="L10" s="25"/>
      <c r="M10" s="25"/>
      <c r="N10" s="25"/>
      <c r="O10" s="27"/>
      <c r="P10" s="25"/>
      <c r="Q10" s="25"/>
      <c r="R10" s="27"/>
      <c r="S10" s="25"/>
      <c r="T10" s="25"/>
      <c r="U10" s="44"/>
      <c r="V10" s="25"/>
      <c r="W10" s="25"/>
      <c r="X10" s="25"/>
      <c r="Y10" s="25"/>
      <c r="Z10" s="25"/>
      <c r="AA10" s="27"/>
      <c r="AB10" s="25"/>
      <c r="AC10" s="25"/>
      <c r="AD10" s="27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44"/>
      <c r="BF10" s="25"/>
      <c r="BG10" s="25"/>
      <c r="BH10" s="25"/>
      <c r="BI10" s="25"/>
      <c r="BJ10" s="25"/>
      <c r="BK10" s="27"/>
      <c r="BL10" s="25"/>
      <c r="BM10" s="25"/>
      <c r="BN10" s="27"/>
      <c r="BO10" s="25"/>
      <c r="BP10" s="25"/>
      <c r="BQ10" s="44"/>
      <c r="BR10" s="25"/>
      <c r="BS10" s="25"/>
      <c r="BT10" s="25"/>
      <c r="BU10" s="25"/>
      <c r="BV10" s="25"/>
      <c r="BW10" s="27"/>
      <c r="BX10" s="25"/>
      <c r="BY10" s="25"/>
      <c r="BZ10" s="27"/>
      <c r="CA10" s="25"/>
      <c r="CB10" s="25"/>
    </row>
    <row r="11" ht="25.5" customHeight="1" spans="1:80">
      <c r="A11" s="4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44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44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44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</row>
    <row r="12" ht="25.5" customHeight="1" spans="1:238">
      <c r="A12" s="4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44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50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50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</row>
    <row r="13" ht="25.5" customHeight="1" spans="1:238">
      <c r="A13" s="4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7"/>
      <c r="U13" s="44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50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7"/>
      <c r="BQ13" s="50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7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</row>
    <row r="14" ht="25.5" customHeight="1" spans="1:238">
      <c r="A14" s="4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7"/>
      <c r="U14" s="44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50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7"/>
      <c r="BQ14" s="50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7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</row>
    <row r="15" ht="25.5" customHeight="1" spans="1:238">
      <c r="A15" s="50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50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50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50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</row>
    <row r="16" ht="25.5" customHeight="1" spans="1:80">
      <c r="A16" s="50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50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50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50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</row>
    <row r="17" ht="25.5" customHeight="1"/>
  </sheetData>
  <sheetProtection formatCells="0" formatColumns="0" formatRows="0"/>
  <mergeCells count="74">
    <mergeCell ref="A2:AF2"/>
    <mergeCell ref="BE2:CB2"/>
    <mergeCell ref="A4:T4"/>
    <mergeCell ref="U4:AF4"/>
    <mergeCell ref="AG4:AR4"/>
    <mergeCell ref="AS4:BD4"/>
    <mergeCell ref="BE4:BP4"/>
    <mergeCell ref="BQ4:CB4"/>
    <mergeCell ref="B5:I5"/>
    <mergeCell ref="J5:T5"/>
    <mergeCell ref="V5:AF5"/>
    <mergeCell ref="AH5:AR5"/>
    <mergeCell ref="AT5:BD5"/>
    <mergeCell ref="BF5:BP5"/>
    <mergeCell ref="BR5:CB5"/>
    <mergeCell ref="E6:H6"/>
    <mergeCell ref="M6:P6"/>
    <mergeCell ref="Y6:AB6"/>
    <mergeCell ref="AK6:AN6"/>
    <mergeCell ref="AW6:AZ6"/>
    <mergeCell ref="BI6:BL6"/>
    <mergeCell ref="BU6:BX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  <mergeCell ref="BE5:BE7"/>
    <mergeCell ref="BF6:BF7"/>
    <mergeCell ref="BG6:BG7"/>
    <mergeCell ref="BH6:BH7"/>
    <mergeCell ref="BM6:BM7"/>
    <mergeCell ref="BN6:BN7"/>
    <mergeCell ref="BO6:BO7"/>
    <mergeCell ref="BP6:BP7"/>
    <mergeCell ref="BQ5:BQ7"/>
    <mergeCell ref="BR6:BR7"/>
    <mergeCell ref="BS6:BS7"/>
    <mergeCell ref="BT6:BT7"/>
    <mergeCell ref="BY6:BY7"/>
    <mergeCell ref="BZ6:BZ7"/>
    <mergeCell ref="CA6:CA7"/>
    <mergeCell ref="CB6:CB7"/>
  </mergeCells>
  <printOptions horizontalCentered="1"/>
  <pageMargins left="0.2" right="0.2" top="0.393055555555556" bottom="0.393055555555556" header="0.393055555555556" footer="0.393055555555556"/>
  <pageSetup paperSize="8" fitToHeight="100" orientation="landscape" verticalDpi="30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16"/>
  <sheetViews>
    <sheetView showGridLines="0" showZeros="0" workbookViewId="0">
      <selection activeCell="N9" sqref="N9"/>
    </sheetView>
  </sheetViews>
  <sheetFormatPr defaultColWidth="9" defaultRowHeight="11.25"/>
  <cols>
    <col min="1" max="1" width="27.6666666666667" style="62" customWidth="1"/>
    <col min="2" max="2" width="12" style="62" customWidth="1"/>
    <col min="3" max="3" width="10.5" style="62" customWidth="1"/>
    <col min="4" max="4" width="10.8333333333333" style="62" customWidth="1"/>
    <col min="5" max="5" width="10.5" style="62" customWidth="1"/>
    <col min="6" max="7" width="11" style="62" customWidth="1"/>
    <col min="8" max="8" width="12" style="62" customWidth="1"/>
    <col min="9" max="9" width="9.16666666666667" style="62" customWidth="1"/>
    <col min="10" max="10" width="11.8333333333333" style="62" customWidth="1"/>
    <col min="11" max="11" width="9.5" style="62" customWidth="1"/>
    <col min="12" max="13" width="9" customWidth="1"/>
    <col min="14" max="14" width="21.8333333333333" style="62" customWidth="1"/>
    <col min="15" max="15" width="13.8333333333333" style="62" customWidth="1"/>
    <col min="16" max="16" width="10.5" style="62" customWidth="1"/>
    <col min="17" max="17" width="10.8333333333333" style="62" customWidth="1"/>
    <col min="18" max="18" width="10.5" style="62" customWidth="1"/>
    <col min="19" max="19" width="12.3333333333333" style="62" customWidth="1"/>
    <col min="20" max="20" width="11" style="62" customWidth="1"/>
    <col min="21" max="21" width="19.3333333333333" style="62" customWidth="1"/>
    <col min="22" max="22" width="9.16666666666667" style="62" customWidth="1"/>
    <col min="23" max="23" width="12.5" style="62" customWidth="1"/>
    <col min="24" max="24" width="9.5" style="62" customWidth="1"/>
    <col min="25" max="26" width="9" customWidth="1"/>
    <col min="27" max="27" width="27.6666666666667" style="62" customWidth="1"/>
    <col min="28" max="28" width="14.1666666666667" style="62" customWidth="1"/>
    <col min="29" max="29" width="10.5" style="62" customWidth="1"/>
    <col min="30" max="30" width="10.8333333333333" style="62" customWidth="1"/>
    <col min="31" max="31" width="10.5" style="62" customWidth="1"/>
    <col min="32" max="32" width="12.6666666666667" style="62" customWidth="1"/>
    <col min="33" max="33" width="11" style="62" customWidth="1"/>
    <col min="34" max="34" width="12" style="62" customWidth="1"/>
    <col min="35" max="35" width="9.16666666666667" style="62" customWidth="1"/>
    <col min="36" max="36" width="12.6666666666667" style="62" customWidth="1"/>
    <col min="37" max="37" width="9.5" style="62" customWidth="1"/>
    <col min="38" max="39" width="9" customWidth="1"/>
    <col min="40" max="40" width="14.5" style="4" customWidth="1"/>
    <col min="41" max="41" width="9" style="4" customWidth="1"/>
    <col min="42" max="42" width="11.5" style="4" customWidth="1"/>
    <col min="43" max="43" width="10.6666666666667" style="4" customWidth="1"/>
    <col min="44" max="44" width="14.3333333333333" style="4" customWidth="1"/>
    <col min="45" max="209" width="9" style="4" customWidth="1"/>
    <col min="210" max="217" width="9" customWidth="1"/>
  </cols>
  <sheetData>
    <row r="1" ht="16.5" customHeight="1" spans="1:52">
      <c r="A1" s="63"/>
      <c r="B1" s="63"/>
      <c r="C1" s="63"/>
      <c r="D1" s="54"/>
      <c r="E1" s="54"/>
      <c r="F1"/>
      <c r="G1"/>
      <c r="H1"/>
      <c r="I1"/>
      <c r="J1"/>
      <c r="K1"/>
      <c r="N1" s="63"/>
      <c r="O1" s="63"/>
      <c r="P1" s="63"/>
      <c r="Q1" s="54"/>
      <c r="R1" s="54"/>
      <c r="S1"/>
      <c r="T1"/>
      <c r="U1"/>
      <c r="V1"/>
      <c r="W1"/>
      <c r="X1"/>
      <c r="Z1" s="3" t="s">
        <v>63</v>
      </c>
      <c r="AA1" s="63"/>
      <c r="AB1" s="63"/>
      <c r="AC1" s="63"/>
      <c r="AD1" s="54"/>
      <c r="AE1" s="54"/>
      <c r="AF1"/>
      <c r="AG1"/>
      <c r="AH1"/>
      <c r="AI1"/>
      <c r="AJ1"/>
      <c r="AK1"/>
      <c r="AN1" s="63"/>
      <c r="AO1" s="63"/>
      <c r="AP1" s="63"/>
      <c r="AQ1" s="54"/>
      <c r="AR1" s="54"/>
      <c r="AS1"/>
      <c r="AT1"/>
      <c r="AU1"/>
      <c r="AV1"/>
      <c r="AW1"/>
      <c r="AX1"/>
      <c r="AY1"/>
      <c r="AZ1" s="3" t="s">
        <v>63</v>
      </c>
    </row>
    <row r="2" ht="22.5" customHeight="1" spans="1:52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 t="s">
        <v>65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ht="18" customHeight="1" spans="1:37">
      <c r="A3" s="63"/>
      <c r="B3" s="63"/>
      <c r="C3" s="63"/>
      <c r="D3" s="54"/>
      <c r="E3" s="54"/>
      <c r="F3"/>
      <c r="G3"/>
      <c r="H3"/>
      <c r="I3"/>
      <c r="J3"/>
      <c r="K3"/>
      <c r="N3" s="63"/>
      <c r="O3" s="63"/>
      <c r="P3" s="63"/>
      <c r="Q3" s="54"/>
      <c r="R3" s="54"/>
      <c r="S3"/>
      <c r="T3"/>
      <c r="U3"/>
      <c r="V3"/>
      <c r="W3"/>
      <c r="X3"/>
      <c r="AA3" s="63"/>
      <c r="AB3" s="63"/>
      <c r="AC3" s="63"/>
      <c r="AD3" s="54"/>
      <c r="AE3" s="54"/>
      <c r="AF3"/>
      <c r="AG3"/>
      <c r="AH3"/>
      <c r="AI3"/>
      <c r="AJ3"/>
      <c r="AK3"/>
    </row>
    <row r="4" s="59" customFormat="1" ht="18" customHeight="1" spans="1:209">
      <c r="A4" s="64" t="s">
        <v>66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 t="s">
        <v>67</v>
      </c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87"/>
      <c r="AA4" s="64" t="s">
        <v>68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 t="s">
        <v>69</v>
      </c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</row>
    <row r="5" s="60" customFormat="1" ht="29.25" customHeight="1" spans="1:209">
      <c r="A5" s="65" t="s">
        <v>18</v>
      </c>
      <c r="B5" s="11" t="s">
        <v>70</v>
      </c>
      <c r="C5" s="66"/>
      <c r="D5" s="66"/>
      <c r="E5" s="66"/>
      <c r="F5" s="67" t="s">
        <v>71</v>
      </c>
      <c r="G5" s="68"/>
      <c r="H5" s="68"/>
      <c r="I5" s="68"/>
      <c r="J5" s="81"/>
      <c r="K5" s="81"/>
      <c r="L5" s="81"/>
      <c r="M5" s="82"/>
      <c r="N5" s="65" t="s">
        <v>21</v>
      </c>
      <c r="O5" s="11" t="s">
        <v>70</v>
      </c>
      <c r="P5" s="66"/>
      <c r="Q5" s="66"/>
      <c r="R5" s="66"/>
      <c r="S5" s="67" t="s">
        <v>71</v>
      </c>
      <c r="T5" s="68"/>
      <c r="U5" s="68"/>
      <c r="V5" s="68"/>
      <c r="W5" s="81"/>
      <c r="X5" s="81"/>
      <c r="Y5" s="81"/>
      <c r="Z5" s="81"/>
      <c r="AA5" s="88" t="s">
        <v>23</v>
      </c>
      <c r="AB5" s="70" t="s">
        <v>70</v>
      </c>
      <c r="AC5" s="70"/>
      <c r="AD5" s="70"/>
      <c r="AE5" s="70"/>
      <c r="AF5" s="71" t="s">
        <v>71</v>
      </c>
      <c r="AG5" s="71"/>
      <c r="AH5" s="71"/>
      <c r="AI5" s="71"/>
      <c r="AJ5" s="71"/>
      <c r="AK5" s="71"/>
      <c r="AL5" s="71"/>
      <c r="AM5" s="71"/>
      <c r="AN5" s="88" t="s">
        <v>25</v>
      </c>
      <c r="AO5" s="70" t="s">
        <v>70</v>
      </c>
      <c r="AP5" s="70"/>
      <c r="AQ5" s="70"/>
      <c r="AR5" s="70"/>
      <c r="AS5" s="71" t="s">
        <v>71</v>
      </c>
      <c r="AT5" s="71"/>
      <c r="AU5" s="71"/>
      <c r="AV5" s="71"/>
      <c r="AW5" s="71"/>
      <c r="AX5" s="71"/>
      <c r="AY5" s="71"/>
      <c r="AZ5" s="71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</row>
    <row r="6" s="60" customFormat="1" ht="27.75" customHeight="1" spans="1:209">
      <c r="A6" s="69"/>
      <c r="B6" s="12" t="s">
        <v>72</v>
      </c>
      <c r="C6" s="12" t="s">
        <v>73</v>
      </c>
      <c r="D6" s="12" t="s">
        <v>74</v>
      </c>
      <c r="E6" s="70" t="s">
        <v>75</v>
      </c>
      <c r="F6" s="71" t="s">
        <v>76</v>
      </c>
      <c r="G6" s="71"/>
      <c r="H6" s="71"/>
      <c r="I6" s="71"/>
      <c r="J6" s="83" t="s">
        <v>77</v>
      </c>
      <c r="K6" s="83"/>
      <c r="L6" s="83"/>
      <c r="M6" s="83"/>
      <c r="N6" s="69"/>
      <c r="O6" s="12" t="s">
        <v>72</v>
      </c>
      <c r="P6" s="12" t="s">
        <v>73</v>
      </c>
      <c r="Q6" s="12" t="s">
        <v>74</v>
      </c>
      <c r="R6" s="70" t="s">
        <v>75</v>
      </c>
      <c r="S6" s="71" t="s">
        <v>76</v>
      </c>
      <c r="T6" s="71"/>
      <c r="U6" s="71"/>
      <c r="V6" s="71"/>
      <c r="W6" s="83" t="s">
        <v>77</v>
      </c>
      <c r="X6" s="83"/>
      <c r="Y6" s="83"/>
      <c r="Z6" s="89"/>
      <c r="AA6" s="88"/>
      <c r="AB6" s="70" t="s">
        <v>72</v>
      </c>
      <c r="AC6" s="70" t="s">
        <v>73</v>
      </c>
      <c r="AD6" s="70" t="s">
        <v>74</v>
      </c>
      <c r="AE6" s="70" t="s">
        <v>75</v>
      </c>
      <c r="AF6" s="71" t="s">
        <v>76</v>
      </c>
      <c r="AG6" s="71"/>
      <c r="AH6" s="71"/>
      <c r="AI6" s="71"/>
      <c r="AJ6" s="92" t="s">
        <v>77</v>
      </c>
      <c r="AK6" s="92"/>
      <c r="AL6" s="92"/>
      <c r="AM6" s="92"/>
      <c r="AN6" s="88"/>
      <c r="AO6" s="70" t="s">
        <v>72</v>
      </c>
      <c r="AP6" s="70" t="s">
        <v>73</v>
      </c>
      <c r="AQ6" s="70" t="s">
        <v>74</v>
      </c>
      <c r="AR6" s="70" t="s">
        <v>75</v>
      </c>
      <c r="AS6" s="71" t="s">
        <v>76</v>
      </c>
      <c r="AT6" s="71"/>
      <c r="AU6" s="71"/>
      <c r="AV6" s="71"/>
      <c r="AW6" s="92" t="s">
        <v>77</v>
      </c>
      <c r="AX6" s="92"/>
      <c r="AY6" s="92"/>
      <c r="AZ6" s="92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</row>
    <row r="7" s="60" customFormat="1" ht="42.75" customHeight="1" spans="1:209">
      <c r="A7" s="72"/>
      <c r="B7" s="15"/>
      <c r="C7" s="15"/>
      <c r="D7" s="15"/>
      <c r="E7" s="70"/>
      <c r="F7" s="12" t="s">
        <v>78</v>
      </c>
      <c r="G7" s="12" t="s">
        <v>79</v>
      </c>
      <c r="H7" s="12" t="s">
        <v>80</v>
      </c>
      <c r="I7" s="12" t="s">
        <v>81</v>
      </c>
      <c r="J7" s="84" t="s">
        <v>27</v>
      </c>
      <c r="K7" s="12" t="s">
        <v>79</v>
      </c>
      <c r="L7" s="12" t="s">
        <v>80</v>
      </c>
      <c r="M7" s="12" t="s">
        <v>81</v>
      </c>
      <c r="N7" s="72"/>
      <c r="O7" s="15"/>
      <c r="P7" s="15"/>
      <c r="Q7" s="15"/>
      <c r="R7" s="70"/>
      <c r="S7" s="12" t="s">
        <v>78</v>
      </c>
      <c r="T7" s="12" t="s">
        <v>79</v>
      </c>
      <c r="U7" s="12" t="s">
        <v>80</v>
      </c>
      <c r="V7" s="12" t="s">
        <v>81</v>
      </c>
      <c r="W7" s="84" t="s">
        <v>27</v>
      </c>
      <c r="X7" s="12" t="s">
        <v>79</v>
      </c>
      <c r="Y7" s="12" t="s">
        <v>80</v>
      </c>
      <c r="Z7" s="90" t="s">
        <v>81</v>
      </c>
      <c r="AA7" s="88"/>
      <c r="AB7" s="70"/>
      <c r="AC7" s="70"/>
      <c r="AD7" s="70"/>
      <c r="AE7" s="70"/>
      <c r="AF7" s="70" t="s">
        <v>78</v>
      </c>
      <c r="AG7" s="70" t="s">
        <v>79</v>
      </c>
      <c r="AH7" s="70" t="s">
        <v>80</v>
      </c>
      <c r="AI7" s="70" t="s">
        <v>81</v>
      </c>
      <c r="AJ7" s="92" t="s">
        <v>27</v>
      </c>
      <c r="AK7" s="70" t="s">
        <v>79</v>
      </c>
      <c r="AL7" s="70" t="s">
        <v>80</v>
      </c>
      <c r="AM7" s="70" t="s">
        <v>81</v>
      </c>
      <c r="AN7" s="88"/>
      <c r="AO7" s="70"/>
      <c r="AP7" s="70"/>
      <c r="AQ7" s="70"/>
      <c r="AR7" s="70"/>
      <c r="AS7" s="70" t="s">
        <v>78</v>
      </c>
      <c r="AT7" s="70" t="s">
        <v>79</v>
      </c>
      <c r="AU7" s="70" t="s">
        <v>80</v>
      </c>
      <c r="AV7" s="70" t="s">
        <v>81</v>
      </c>
      <c r="AW7" s="92" t="s">
        <v>27</v>
      </c>
      <c r="AX7" s="70" t="s">
        <v>79</v>
      </c>
      <c r="AY7" s="70" t="s">
        <v>80</v>
      </c>
      <c r="AZ7" s="70" t="s">
        <v>81</v>
      </c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</row>
    <row r="8" s="61" customFormat="1" ht="21.75" customHeight="1" spans="1:209">
      <c r="A8" s="73" t="s">
        <v>46</v>
      </c>
      <c r="B8" s="46" t="s">
        <v>82</v>
      </c>
      <c r="C8" s="46">
        <v>2</v>
      </c>
      <c r="D8" s="46">
        <v>3</v>
      </c>
      <c r="E8" s="46">
        <v>4</v>
      </c>
      <c r="F8" s="46" t="s">
        <v>83</v>
      </c>
      <c r="G8" s="46">
        <v>6</v>
      </c>
      <c r="H8" s="46">
        <v>7</v>
      </c>
      <c r="I8" s="46">
        <v>8</v>
      </c>
      <c r="J8" s="46" t="s">
        <v>84</v>
      </c>
      <c r="K8" s="46">
        <v>10</v>
      </c>
      <c r="L8" s="46">
        <v>11</v>
      </c>
      <c r="M8" s="46">
        <v>12</v>
      </c>
      <c r="N8" s="73" t="s">
        <v>46</v>
      </c>
      <c r="O8" s="46" t="s">
        <v>85</v>
      </c>
      <c r="P8" s="46">
        <v>14</v>
      </c>
      <c r="Q8" s="46">
        <v>15</v>
      </c>
      <c r="R8" s="46">
        <v>16</v>
      </c>
      <c r="S8" s="46" t="s">
        <v>86</v>
      </c>
      <c r="T8" s="46">
        <v>18</v>
      </c>
      <c r="U8" s="46">
        <v>19</v>
      </c>
      <c r="V8" s="46">
        <v>20</v>
      </c>
      <c r="W8" s="46" t="s">
        <v>87</v>
      </c>
      <c r="X8" s="46">
        <v>22</v>
      </c>
      <c r="Y8" s="46">
        <v>23</v>
      </c>
      <c r="Z8" s="46">
        <v>24</v>
      </c>
      <c r="AA8" s="73" t="s">
        <v>46</v>
      </c>
      <c r="AB8" s="46" t="s">
        <v>88</v>
      </c>
      <c r="AC8" s="46">
        <v>26</v>
      </c>
      <c r="AD8" s="46">
        <v>27</v>
      </c>
      <c r="AE8" s="46">
        <v>28</v>
      </c>
      <c r="AF8" s="46" t="s">
        <v>89</v>
      </c>
      <c r="AG8" s="46">
        <v>30</v>
      </c>
      <c r="AH8" s="46">
        <v>31</v>
      </c>
      <c r="AI8" s="46">
        <v>32</v>
      </c>
      <c r="AJ8" s="46" t="s">
        <v>57</v>
      </c>
      <c r="AK8" s="46">
        <v>34</v>
      </c>
      <c r="AL8" s="46">
        <v>35</v>
      </c>
      <c r="AM8" s="46">
        <v>36</v>
      </c>
      <c r="AN8" s="73" t="s">
        <v>46</v>
      </c>
      <c r="AO8" s="46">
        <v>37</v>
      </c>
      <c r="AP8" s="46">
        <v>38</v>
      </c>
      <c r="AQ8" s="46">
        <v>39</v>
      </c>
      <c r="AR8" s="46">
        <v>40</v>
      </c>
      <c r="AS8" s="46">
        <v>41</v>
      </c>
      <c r="AT8" s="46">
        <v>42</v>
      </c>
      <c r="AU8" s="46">
        <v>43</v>
      </c>
      <c r="AV8" s="46">
        <v>44</v>
      </c>
      <c r="AW8" s="46">
        <v>45</v>
      </c>
      <c r="AX8" s="46">
        <v>46</v>
      </c>
      <c r="AY8" s="46">
        <v>47</v>
      </c>
      <c r="AZ8" s="46">
        <v>48</v>
      </c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</row>
    <row r="9" s="27" customFormat="1" ht="26.1" customHeight="1" spans="1:209">
      <c r="A9" s="74" t="s">
        <v>90</v>
      </c>
      <c r="B9" s="75"/>
      <c r="C9" s="76"/>
      <c r="D9" s="75"/>
      <c r="E9" s="75"/>
      <c r="F9" s="77">
        <v>1</v>
      </c>
      <c r="G9" s="77">
        <v>1</v>
      </c>
      <c r="H9" s="77"/>
      <c r="I9" s="77"/>
      <c r="J9" s="77">
        <v>1</v>
      </c>
      <c r="K9" s="77">
        <v>1</v>
      </c>
      <c r="L9" s="77"/>
      <c r="M9" s="41"/>
      <c r="N9" s="85" t="s">
        <v>60</v>
      </c>
      <c r="O9" s="77"/>
      <c r="P9" s="77"/>
      <c r="Q9" s="77"/>
      <c r="R9" s="77"/>
      <c r="S9" s="86">
        <v>1</v>
      </c>
      <c r="T9" s="86">
        <v>1</v>
      </c>
      <c r="U9" s="86"/>
      <c r="V9" s="86"/>
      <c r="W9" s="86">
        <v>1</v>
      </c>
      <c r="X9" s="86">
        <v>1</v>
      </c>
      <c r="Y9" s="86"/>
      <c r="Z9" s="91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25"/>
      <c r="AN9" s="93" t="s">
        <v>2</v>
      </c>
      <c r="AO9" s="86" t="s">
        <v>2</v>
      </c>
      <c r="AP9" s="86"/>
      <c r="AQ9" s="86"/>
      <c r="AR9" s="86"/>
      <c r="AS9" s="86" t="s">
        <v>2</v>
      </c>
      <c r="AT9" s="86"/>
      <c r="AU9" s="86"/>
      <c r="AV9" s="86"/>
      <c r="AW9" s="86" t="s">
        <v>2</v>
      </c>
      <c r="AX9" s="86"/>
      <c r="AY9" s="86"/>
      <c r="AZ9" s="86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</row>
    <row r="10" s="27" customFormat="1" ht="21.75" customHeight="1" spans="1:209">
      <c r="A10" s="78"/>
      <c r="B10" s="78"/>
      <c r="C10" s="78"/>
      <c r="D10" s="79"/>
      <c r="E10" s="78"/>
      <c r="F10" s="78"/>
      <c r="G10" s="78"/>
      <c r="H10" s="78"/>
      <c r="I10" s="78"/>
      <c r="J10" s="78"/>
      <c r="K10" s="78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91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78"/>
      <c r="AO10" s="78"/>
      <c r="AP10" s="78"/>
      <c r="AQ10" s="79"/>
      <c r="AR10" s="78"/>
      <c r="AS10" s="78"/>
      <c r="AT10" s="78"/>
      <c r="AU10" s="78"/>
      <c r="AV10" s="78"/>
      <c r="AW10" s="78"/>
      <c r="AX10" s="78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</row>
    <row r="11" s="27" customFormat="1" ht="21.75" customHeight="1" spans="2:209">
      <c r="B11" s="78"/>
      <c r="C11" s="79"/>
      <c r="D11" s="78"/>
      <c r="E11" s="78"/>
      <c r="F11" s="78"/>
      <c r="G11" s="78"/>
      <c r="H11" s="78"/>
      <c r="I11" s="78"/>
      <c r="J11" s="78"/>
      <c r="K11" s="78"/>
      <c r="O11" s="78"/>
      <c r="P11" s="79"/>
      <c r="Q11" s="78"/>
      <c r="R11" s="78"/>
      <c r="S11" s="78"/>
      <c r="T11" s="78"/>
      <c r="U11" s="78"/>
      <c r="V11" s="78"/>
      <c r="W11" s="78"/>
      <c r="X11" s="78"/>
      <c r="Z11" s="91"/>
      <c r="AB11" s="78"/>
      <c r="AC11" s="79"/>
      <c r="AD11" s="78"/>
      <c r="AE11" s="78"/>
      <c r="AF11" s="78"/>
      <c r="AG11" s="78"/>
      <c r="AH11" s="78"/>
      <c r="AI11" s="78"/>
      <c r="AJ11" s="78"/>
      <c r="AK11" s="78"/>
      <c r="AO11" s="78"/>
      <c r="AP11" s="79"/>
      <c r="AQ11" s="78"/>
      <c r="AR11" s="78"/>
      <c r="AS11" s="78"/>
      <c r="AT11" s="78"/>
      <c r="AU11" s="78"/>
      <c r="AV11" s="78"/>
      <c r="AW11" s="78"/>
      <c r="AX11" s="78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</row>
    <row r="12" s="27" customFormat="1" ht="21.75" customHeight="1" spans="1:209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Z12" s="91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</row>
    <row r="13" s="27" customFormat="1" ht="21.75" customHeight="1" spans="1:209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Z13" s="91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</row>
    <row r="14" s="27" customFormat="1" ht="21.75" customHeight="1" spans="1:209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Z14" s="91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</row>
    <row r="15" s="27" customFormat="1" ht="21.75" customHeight="1" spans="1:209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Z15" s="91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</row>
    <row r="16" ht="36" customHeight="1" spans="1:24">
      <c r="A16" s="80" t="s">
        <v>91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</row>
  </sheetData>
  <sheetProtection formatCells="0" formatColumns="0" formatRows="0"/>
  <mergeCells count="35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16:X1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</mergeCells>
  <printOptions horizontalCentered="1"/>
  <pageMargins left="0.393055555555556" right="0.393055555555556" top="0.393055555555556" bottom="0.393055555555556" header="0.393055555555556" footer="0.393055555555556"/>
  <pageSetup paperSize="8" scale="87" fitToHeight="100" orientation="landscape" verticalDpi="30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70"/>
  <sheetViews>
    <sheetView showGridLines="0" showZeros="0" tabSelected="1" topLeftCell="T22" workbookViewId="0">
      <selection activeCell="AJ9" sqref="AJ9:AJ13"/>
    </sheetView>
  </sheetViews>
  <sheetFormatPr defaultColWidth="9" defaultRowHeight="11.25"/>
  <cols>
    <col min="1" max="1" width="18.3333333333333" customWidth="1"/>
    <col min="2" max="2" width="12.8333333333333" customWidth="1"/>
    <col min="3" max="4" width="13.8333333333333" customWidth="1"/>
    <col min="5" max="5" width="14.5" customWidth="1"/>
    <col min="6" max="6" width="10.1666666666667" customWidth="1"/>
    <col min="7" max="7" width="10.6666666666667" customWidth="1"/>
    <col min="8" max="8" width="9" customWidth="1"/>
    <col min="9" max="15" width="4.66666666666667" customWidth="1"/>
    <col min="16" max="23" width="12.3333333333333" customWidth="1"/>
    <col min="24" max="24" width="9" customWidth="1"/>
    <col min="25" max="25" width="8" customWidth="1"/>
    <col min="26" max="26" width="6.33333333333333" customWidth="1"/>
    <col min="27" max="27" width="5" customWidth="1"/>
    <col min="28" max="28" width="4.5" customWidth="1"/>
    <col min="29" max="29" width="7.5" customWidth="1"/>
    <col min="30" max="30" width="9.33333333333333" customWidth="1"/>
    <col min="31" max="38" width="12.3333333333333" customWidth="1"/>
    <col min="39" max="39" width="9" customWidth="1"/>
    <col min="40" max="40" width="7.33333333333333" customWidth="1"/>
    <col min="41" max="41" width="7.5" customWidth="1"/>
    <col min="42" max="43" width="7.33333333333333" customWidth="1"/>
    <col min="44" max="44" width="7.5" customWidth="1"/>
    <col min="45" max="45" width="7.16666666666667" customWidth="1"/>
    <col min="46" max="51" width="12.3333333333333" customWidth="1"/>
    <col min="52" max="52" width="9.5" customWidth="1"/>
    <col min="53" max="53" width="10.6666666666667" customWidth="1"/>
    <col min="54" max="54" width="11.3333333333333" customWidth="1"/>
    <col min="55" max="90" width="5.33333333333333" customWidth="1"/>
  </cols>
  <sheetData>
    <row r="1" ht="18" customHeight="1" spans="1:90">
      <c r="A1" s="6"/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31"/>
      <c r="P1" s="6"/>
      <c r="Q1" s="6"/>
      <c r="R1" s="6"/>
      <c r="S1" s="6"/>
      <c r="T1" s="6"/>
      <c r="U1" s="7"/>
      <c r="V1" s="7"/>
      <c r="W1" s="7"/>
      <c r="X1" s="7"/>
      <c r="Y1" s="7"/>
      <c r="Z1" s="7"/>
      <c r="AA1" s="7"/>
      <c r="AB1" s="7"/>
      <c r="AC1" s="7"/>
      <c r="AD1" s="31" t="s">
        <v>92</v>
      </c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6"/>
      <c r="BJ1" s="6"/>
      <c r="BK1" s="6"/>
      <c r="BL1" s="6"/>
      <c r="BM1" s="6"/>
      <c r="BN1" s="7"/>
      <c r="BO1" s="7"/>
      <c r="BP1" s="7"/>
      <c r="BQ1" s="7"/>
      <c r="BR1" s="7"/>
      <c r="BS1" s="7"/>
      <c r="BT1" s="7"/>
      <c r="BU1" s="7"/>
      <c r="BV1" s="7"/>
      <c r="BW1" s="31"/>
      <c r="BX1" s="6"/>
      <c r="BY1" s="6"/>
      <c r="BZ1" s="6"/>
      <c r="CA1" s="6"/>
      <c r="CB1" s="6"/>
      <c r="CC1" s="7"/>
      <c r="CD1" s="7"/>
      <c r="CE1" s="7"/>
      <c r="CF1" s="7"/>
      <c r="CG1" s="7"/>
      <c r="CH1" s="7"/>
      <c r="CI1" s="7"/>
      <c r="CJ1" s="7"/>
      <c r="CK1" s="7"/>
      <c r="CL1" s="31" t="s">
        <v>92</v>
      </c>
    </row>
    <row r="2" ht="18" customHeight="1" spans="1:90">
      <c r="A2" s="8" t="s">
        <v>93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 t="s">
        <v>94</v>
      </c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</row>
    <row r="3" ht="18" customHeight="1" spans="1:90">
      <c r="A3" s="9"/>
      <c r="B3" s="9"/>
      <c r="C3" s="9"/>
      <c r="D3" s="9"/>
      <c r="E3" s="9"/>
      <c r="F3" s="7"/>
      <c r="G3" s="7"/>
      <c r="H3" s="7"/>
      <c r="I3" s="7"/>
      <c r="J3" s="7"/>
      <c r="K3" s="7"/>
      <c r="L3" s="7"/>
      <c r="M3" s="7"/>
      <c r="N3" s="7"/>
      <c r="O3" s="31"/>
      <c r="P3" s="9"/>
      <c r="Q3" s="9"/>
      <c r="R3" s="9"/>
      <c r="S3" s="9"/>
      <c r="T3" s="9"/>
      <c r="U3" s="7"/>
      <c r="V3" s="7"/>
      <c r="W3" s="7"/>
      <c r="X3" s="7"/>
      <c r="Y3" s="7"/>
      <c r="Z3" s="7"/>
      <c r="AA3" s="7"/>
      <c r="AB3" s="7"/>
      <c r="AC3" s="7"/>
      <c r="AD3" s="31" t="s">
        <v>95</v>
      </c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9"/>
      <c r="BJ3" s="9"/>
      <c r="BK3" s="9"/>
      <c r="BL3" s="9"/>
      <c r="BM3" s="9"/>
      <c r="BN3" s="7"/>
      <c r="BO3" s="7"/>
      <c r="BP3" s="7"/>
      <c r="BQ3" s="7"/>
      <c r="BR3" s="7"/>
      <c r="BS3" s="7"/>
      <c r="BT3" s="7"/>
      <c r="BU3" s="7"/>
      <c r="BV3" s="7"/>
      <c r="BW3" s="31"/>
      <c r="BX3" s="9"/>
      <c r="BY3" s="9"/>
      <c r="BZ3" s="9"/>
      <c r="CA3" s="9"/>
      <c r="CB3" s="9"/>
      <c r="CC3" s="7"/>
      <c r="CD3" s="7"/>
      <c r="CE3" s="7"/>
      <c r="CF3" s="7"/>
      <c r="CG3" s="7"/>
      <c r="CH3" s="7"/>
      <c r="CI3" s="7"/>
      <c r="CJ3" s="7"/>
      <c r="CK3" s="7"/>
      <c r="CL3" s="31" t="s">
        <v>95</v>
      </c>
    </row>
    <row r="4" s="1" customFormat="1" ht="21" customHeight="1" spans="1:90">
      <c r="A4" s="10" t="s">
        <v>96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 t="s">
        <v>97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 t="s">
        <v>97</v>
      </c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 t="s">
        <v>97</v>
      </c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 t="s">
        <v>98</v>
      </c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 t="s">
        <v>99</v>
      </c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</row>
    <row r="5" s="2" customFormat="1" ht="33" customHeight="1" spans="1:90">
      <c r="A5" s="11" t="s">
        <v>18</v>
      </c>
      <c r="B5" s="12" t="s">
        <v>100</v>
      </c>
      <c r="C5" s="12" t="s">
        <v>101</v>
      </c>
      <c r="D5" s="12" t="s">
        <v>102</v>
      </c>
      <c r="E5" s="12" t="s">
        <v>103</v>
      </c>
      <c r="F5" s="13" t="s">
        <v>104</v>
      </c>
      <c r="G5" s="14" t="s">
        <v>105</v>
      </c>
      <c r="H5" s="14"/>
      <c r="I5" s="14"/>
      <c r="J5" s="32" t="s">
        <v>106</v>
      </c>
      <c r="K5" s="33" t="s">
        <v>107</v>
      </c>
      <c r="L5" s="34" t="s">
        <v>108</v>
      </c>
      <c r="M5" s="35" t="s">
        <v>109</v>
      </c>
      <c r="N5" s="36" t="s">
        <v>110</v>
      </c>
      <c r="O5" s="37" t="s">
        <v>111</v>
      </c>
      <c r="P5" s="11" t="s">
        <v>21</v>
      </c>
      <c r="Q5" s="12" t="s">
        <v>100</v>
      </c>
      <c r="R5" s="12" t="s">
        <v>101</v>
      </c>
      <c r="S5" s="12" t="s">
        <v>102</v>
      </c>
      <c r="T5" s="12" t="s">
        <v>103</v>
      </c>
      <c r="U5" s="13" t="s">
        <v>104</v>
      </c>
      <c r="V5" s="14" t="s">
        <v>105</v>
      </c>
      <c r="W5" s="14"/>
      <c r="X5" s="14"/>
      <c r="Y5" s="32" t="s">
        <v>106</v>
      </c>
      <c r="Z5" s="33" t="s">
        <v>107</v>
      </c>
      <c r="AA5" s="34" t="s">
        <v>108</v>
      </c>
      <c r="AB5" s="35" t="s">
        <v>109</v>
      </c>
      <c r="AC5" s="36" t="s">
        <v>110</v>
      </c>
      <c r="AD5" s="37" t="s">
        <v>111</v>
      </c>
      <c r="AE5" s="11" t="s">
        <v>21</v>
      </c>
      <c r="AF5" s="12" t="s">
        <v>100</v>
      </c>
      <c r="AG5" s="12" t="s">
        <v>101</v>
      </c>
      <c r="AH5" s="12" t="s">
        <v>102</v>
      </c>
      <c r="AI5" s="12" t="s">
        <v>103</v>
      </c>
      <c r="AJ5" s="13" t="s">
        <v>104</v>
      </c>
      <c r="AK5" s="14" t="s">
        <v>105</v>
      </c>
      <c r="AL5" s="14"/>
      <c r="AM5" s="14"/>
      <c r="AN5" s="32" t="s">
        <v>106</v>
      </c>
      <c r="AO5" s="33" t="s">
        <v>107</v>
      </c>
      <c r="AP5" s="34" t="s">
        <v>108</v>
      </c>
      <c r="AQ5" s="35" t="s">
        <v>109</v>
      </c>
      <c r="AR5" s="36" t="s">
        <v>110</v>
      </c>
      <c r="AS5" s="37" t="s">
        <v>111</v>
      </c>
      <c r="AT5" s="11" t="s">
        <v>21</v>
      </c>
      <c r="AU5" s="12" t="s">
        <v>100</v>
      </c>
      <c r="AV5" s="12" t="s">
        <v>101</v>
      </c>
      <c r="AW5" s="12" t="s">
        <v>102</v>
      </c>
      <c r="AX5" s="12" t="s">
        <v>103</v>
      </c>
      <c r="AY5" s="13" t="s">
        <v>104</v>
      </c>
      <c r="AZ5" s="14" t="s">
        <v>105</v>
      </c>
      <c r="BA5" s="14"/>
      <c r="BB5" s="14"/>
      <c r="BC5" s="32" t="s">
        <v>106</v>
      </c>
      <c r="BD5" s="33" t="s">
        <v>107</v>
      </c>
      <c r="BE5" s="34" t="s">
        <v>108</v>
      </c>
      <c r="BF5" s="35" t="s">
        <v>109</v>
      </c>
      <c r="BG5" s="36" t="s">
        <v>110</v>
      </c>
      <c r="BH5" s="37" t="s">
        <v>111</v>
      </c>
      <c r="BI5" s="11" t="s">
        <v>23</v>
      </c>
      <c r="BJ5" s="12" t="s">
        <v>100</v>
      </c>
      <c r="BK5" s="12" t="s">
        <v>101</v>
      </c>
      <c r="BL5" s="12" t="s">
        <v>102</v>
      </c>
      <c r="BM5" s="12" t="s">
        <v>103</v>
      </c>
      <c r="BN5" s="13" t="s">
        <v>104</v>
      </c>
      <c r="BO5" s="14" t="s">
        <v>105</v>
      </c>
      <c r="BP5" s="14"/>
      <c r="BQ5" s="14"/>
      <c r="BR5" s="32" t="s">
        <v>106</v>
      </c>
      <c r="BS5" s="33" t="s">
        <v>107</v>
      </c>
      <c r="BT5" s="34" t="s">
        <v>108</v>
      </c>
      <c r="BU5" s="35" t="s">
        <v>109</v>
      </c>
      <c r="BV5" s="36" t="s">
        <v>110</v>
      </c>
      <c r="BW5" s="37" t="s">
        <v>111</v>
      </c>
      <c r="BX5" s="11" t="s">
        <v>25</v>
      </c>
      <c r="BY5" s="12" t="s">
        <v>100</v>
      </c>
      <c r="BZ5" s="12" t="s">
        <v>101</v>
      </c>
      <c r="CA5" s="12" t="s">
        <v>102</v>
      </c>
      <c r="CB5" s="12" t="s">
        <v>103</v>
      </c>
      <c r="CC5" s="13" t="s">
        <v>104</v>
      </c>
      <c r="CD5" s="14" t="s">
        <v>105</v>
      </c>
      <c r="CE5" s="14"/>
      <c r="CF5" s="14"/>
      <c r="CG5" s="32" t="s">
        <v>106</v>
      </c>
      <c r="CH5" s="33" t="s">
        <v>107</v>
      </c>
      <c r="CI5" s="34" t="s">
        <v>108</v>
      </c>
      <c r="CJ5" s="35" t="s">
        <v>109</v>
      </c>
      <c r="CK5" s="36" t="s">
        <v>110</v>
      </c>
      <c r="CL5" s="37" t="s">
        <v>111</v>
      </c>
    </row>
    <row r="6" s="2" customFormat="1" ht="69.75" customHeight="1" spans="1:90">
      <c r="A6" s="11"/>
      <c r="B6" s="15"/>
      <c r="C6" s="15"/>
      <c r="D6" s="15"/>
      <c r="E6" s="15"/>
      <c r="F6" s="16"/>
      <c r="G6" s="17" t="s">
        <v>112</v>
      </c>
      <c r="H6" s="17" t="s">
        <v>113</v>
      </c>
      <c r="I6" s="17" t="s">
        <v>114</v>
      </c>
      <c r="J6" s="38"/>
      <c r="K6" s="39"/>
      <c r="L6" s="34"/>
      <c r="M6" s="35"/>
      <c r="N6" s="36"/>
      <c r="O6" s="40"/>
      <c r="P6" s="11"/>
      <c r="Q6" s="15"/>
      <c r="R6" s="15"/>
      <c r="S6" s="15"/>
      <c r="T6" s="15"/>
      <c r="U6" s="16"/>
      <c r="V6" s="17" t="s">
        <v>112</v>
      </c>
      <c r="W6" s="17" t="s">
        <v>113</v>
      </c>
      <c r="X6" s="17" t="s">
        <v>114</v>
      </c>
      <c r="Y6" s="38"/>
      <c r="Z6" s="39"/>
      <c r="AA6" s="34"/>
      <c r="AB6" s="35"/>
      <c r="AC6" s="36"/>
      <c r="AD6" s="40"/>
      <c r="AE6" s="11"/>
      <c r="AF6" s="15"/>
      <c r="AG6" s="15"/>
      <c r="AH6" s="15"/>
      <c r="AI6" s="15"/>
      <c r="AJ6" s="16"/>
      <c r="AK6" s="17" t="s">
        <v>112</v>
      </c>
      <c r="AL6" s="17" t="s">
        <v>113</v>
      </c>
      <c r="AM6" s="17" t="s">
        <v>114</v>
      </c>
      <c r="AN6" s="38"/>
      <c r="AO6" s="39"/>
      <c r="AP6" s="34"/>
      <c r="AQ6" s="35"/>
      <c r="AR6" s="36"/>
      <c r="AS6" s="40"/>
      <c r="AT6" s="11"/>
      <c r="AU6" s="15"/>
      <c r="AV6" s="15"/>
      <c r="AW6" s="15"/>
      <c r="AX6" s="15"/>
      <c r="AY6" s="16"/>
      <c r="AZ6" s="17" t="s">
        <v>112</v>
      </c>
      <c r="BA6" s="17" t="s">
        <v>113</v>
      </c>
      <c r="BB6" s="17" t="s">
        <v>114</v>
      </c>
      <c r="BC6" s="38"/>
      <c r="BD6" s="39"/>
      <c r="BE6" s="34"/>
      <c r="BF6" s="35"/>
      <c r="BG6" s="36"/>
      <c r="BH6" s="40"/>
      <c r="BI6" s="11"/>
      <c r="BJ6" s="15"/>
      <c r="BK6" s="15"/>
      <c r="BL6" s="15"/>
      <c r="BM6" s="15"/>
      <c r="BN6" s="16"/>
      <c r="BO6" s="17" t="s">
        <v>112</v>
      </c>
      <c r="BP6" s="17" t="s">
        <v>113</v>
      </c>
      <c r="BQ6" s="17" t="s">
        <v>114</v>
      </c>
      <c r="BR6" s="38"/>
      <c r="BS6" s="39"/>
      <c r="BT6" s="34"/>
      <c r="BU6" s="35"/>
      <c r="BV6" s="36"/>
      <c r="BW6" s="40"/>
      <c r="BX6" s="11"/>
      <c r="BY6" s="15"/>
      <c r="BZ6" s="15"/>
      <c r="CA6" s="15"/>
      <c r="CB6" s="15"/>
      <c r="CC6" s="16"/>
      <c r="CD6" s="17" t="s">
        <v>112</v>
      </c>
      <c r="CE6" s="17" t="s">
        <v>113</v>
      </c>
      <c r="CF6" s="17" t="s">
        <v>114</v>
      </c>
      <c r="CG6" s="38"/>
      <c r="CH6" s="39"/>
      <c r="CI6" s="34"/>
      <c r="CJ6" s="35"/>
      <c r="CK6" s="36"/>
      <c r="CL6" s="40"/>
    </row>
    <row r="7" ht="24" customHeight="1" spans="1:90">
      <c r="A7" s="18" t="s">
        <v>46</v>
      </c>
      <c r="B7" s="18" t="s">
        <v>115</v>
      </c>
      <c r="C7" s="18" t="s">
        <v>116</v>
      </c>
      <c r="D7" s="18" t="s">
        <v>117</v>
      </c>
      <c r="E7" s="18" t="s">
        <v>118</v>
      </c>
      <c r="F7" s="18" t="s">
        <v>119</v>
      </c>
      <c r="G7" s="18" t="s">
        <v>120</v>
      </c>
      <c r="H7" s="18" t="s">
        <v>121</v>
      </c>
      <c r="I7" s="18" t="s">
        <v>122</v>
      </c>
      <c r="J7" s="18" t="s">
        <v>123</v>
      </c>
      <c r="K7" s="18" t="s">
        <v>124</v>
      </c>
      <c r="L7" s="18" t="s">
        <v>125</v>
      </c>
      <c r="M7" s="18" t="s">
        <v>126</v>
      </c>
      <c r="N7" s="18" t="s">
        <v>127</v>
      </c>
      <c r="O7" s="18" t="s">
        <v>128</v>
      </c>
      <c r="P7" s="18" t="s">
        <v>46</v>
      </c>
      <c r="Q7" s="18" t="s">
        <v>129</v>
      </c>
      <c r="R7" s="18" t="s">
        <v>130</v>
      </c>
      <c r="S7" s="18" t="s">
        <v>131</v>
      </c>
      <c r="T7" s="43" t="s">
        <v>132</v>
      </c>
      <c r="U7" s="43" t="s">
        <v>133</v>
      </c>
      <c r="V7" s="43" t="s">
        <v>134</v>
      </c>
      <c r="W7" s="18" t="s">
        <v>135</v>
      </c>
      <c r="X7" s="18" t="s">
        <v>136</v>
      </c>
      <c r="Y7" s="18" t="s">
        <v>137</v>
      </c>
      <c r="Z7" s="18" t="s">
        <v>138</v>
      </c>
      <c r="AA7" s="18" t="s">
        <v>139</v>
      </c>
      <c r="AB7" s="18" t="s">
        <v>140</v>
      </c>
      <c r="AC7" s="18" t="s">
        <v>141</v>
      </c>
      <c r="AD7" s="18" t="s">
        <v>142</v>
      </c>
      <c r="AE7" s="18" t="s">
        <v>46</v>
      </c>
      <c r="AF7" s="18" t="s">
        <v>129</v>
      </c>
      <c r="AG7" s="18" t="s">
        <v>130</v>
      </c>
      <c r="AH7" s="18" t="s">
        <v>131</v>
      </c>
      <c r="AI7" s="43" t="s">
        <v>132</v>
      </c>
      <c r="AJ7" s="43" t="s">
        <v>133</v>
      </c>
      <c r="AK7" s="43" t="s">
        <v>134</v>
      </c>
      <c r="AL7" s="18" t="s">
        <v>135</v>
      </c>
      <c r="AM7" s="18" t="s">
        <v>136</v>
      </c>
      <c r="AN7" s="18" t="s">
        <v>137</v>
      </c>
      <c r="AO7" s="18" t="s">
        <v>138</v>
      </c>
      <c r="AP7" s="18" t="s">
        <v>139</v>
      </c>
      <c r="AQ7" s="18" t="s">
        <v>140</v>
      </c>
      <c r="AR7" s="18" t="s">
        <v>141</v>
      </c>
      <c r="AS7" s="18" t="s">
        <v>142</v>
      </c>
      <c r="AT7" s="18" t="s">
        <v>46</v>
      </c>
      <c r="AU7" s="18" t="s">
        <v>129</v>
      </c>
      <c r="AV7" s="18" t="s">
        <v>130</v>
      </c>
      <c r="AW7" s="18" t="s">
        <v>131</v>
      </c>
      <c r="AX7" s="43" t="s">
        <v>132</v>
      </c>
      <c r="AY7" s="43" t="s">
        <v>133</v>
      </c>
      <c r="AZ7" s="43" t="s">
        <v>134</v>
      </c>
      <c r="BA7" s="18" t="s">
        <v>135</v>
      </c>
      <c r="BB7" s="18" t="s">
        <v>136</v>
      </c>
      <c r="BC7" s="18" t="s">
        <v>137</v>
      </c>
      <c r="BD7" s="18" t="s">
        <v>138</v>
      </c>
      <c r="BE7" s="18" t="s">
        <v>139</v>
      </c>
      <c r="BF7" s="18" t="s">
        <v>140</v>
      </c>
      <c r="BG7" s="18" t="s">
        <v>141</v>
      </c>
      <c r="BH7" s="18" t="s">
        <v>142</v>
      </c>
      <c r="BI7" s="18" t="s">
        <v>46</v>
      </c>
      <c r="BJ7" s="18" t="s">
        <v>143</v>
      </c>
      <c r="BK7" s="18" t="s">
        <v>144</v>
      </c>
      <c r="BL7" s="18" t="s">
        <v>145</v>
      </c>
      <c r="BM7" s="18" t="s">
        <v>146</v>
      </c>
      <c r="BN7" s="18" t="s">
        <v>147</v>
      </c>
      <c r="BO7" s="18" t="s">
        <v>148</v>
      </c>
      <c r="BP7" s="18" t="s">
        <v>149</v>
      </c>
      <c r="BQ7" s="18" t="s">
        <v>150</v>
      </c>
      <c r="BR7" s="18" t="s">
        <v>151</v>
      </c>
      <c r="BS7" s="18" t="s">
        <v>152</v>
      </c>
      <c r="BT7" s="18" t="s">
        <v>153</v>
      </c>
      <c r="BU7" s="18" t="s">
        <v>154</v>
      </c>
      <c r="BV7" s="18" t="s">
        <v>155</v>
      </c>
      <c r="BW7" s="18" t="s">
        <v>156</v>
      </c>
      <c r="BX7" s="18" t="s">
        <v>46</v>
      </c>
      <c r="BY7" s="18" t="s">
        <v>157</v>
      </c>
      <c r="BZ7" s="18" t="s">
        <v>158</v>
      </c>
      <c r="CA7" s="18" t="s">
        <v>159</v>
      </c>
      <c r="CB7" s="18" t="s">
        <v>160</v>
      </c>
      <c r="CC7" s="18" t="s">
        <v>161</v>
      </c>
      <c r="CD7" s="18" t="s">
        <v>162</v>
      </c>
      <c r="CE7" s="18" t="s">
        <v>163</v>
      </c>
      <c r="CF7" s="18" t="s">
        <v>164</v>
      </c>
      <c r="CG7" s="18" t="s">
        <v>165</v>
      </c>
      <c r="CH7" s="18" t="s">
        <v>166</v>
      </c>
      <c r="CI7" s="18" t="s">
        <v>167</v>
      </c>
      <c r="CJ7" s="18" t="s">
        <v>168</v>
      </c>
      <c r="CK7" s="18" t="s">
        <v>169</v>
      </c>
      <c r="CL7" s="18" t="s">
        <v>170</v>
      </c>
    </row>
    <row r="8" customFormat="1" ht="24" customHeight="1" spans="1:90">
      <c r="A8" s="19" t="s">
        <v>90</v>
      </c>
      <c r="B8" s="20" t="s">
        <v>171</v>
      </c>
      <c r="C8" s="21"/>
      <c r="D8" s="21"/>
      <c r="E8" s="21" t="s">
        <v>172</v>
      </c>
      <c r="F8" s="22" t="s">
        <v>173</v>
      </c>
      <c r="G8" s="22" t="s">
        <v>173</v>
      </c>
      <c r="H8" s="22" t="s">
        <v>173</v>
      </c>
      <c r="I8" s="22"/>
      <c r="J8" s="22"/>
      <c r="K8" s="22"/>
      <c r="L8" s="22"/>
      <c r="M8" s="22"/>
      <c r="N8" s="22"/>
      <c r="O8" s="22"/>
      <c r="P8" s="22"/>
      <c r="Q8" s="20" t="s">
        <v>171</v>
      </c>
      <c r="R8" s="21"/>
      <c r="S8" s="21"/>
      <c r="T8" s="21" t="s">
        <v>172</v>
      </c>
      <c r="U8" s="22" t="s">
        <v>174</v>
      </c>
      <c r="V8" s="22" t="s">
        <v>174</v>
      </c>
      <c r="W8" s="22" t="s">
        <v>174</v>
      </c>
      <c r="X8" s="22"/>
      <c r="Y8" s="22"/>
      <c r="Z8" s="22"/>
      <c r="AA8" s="22"/>
      <c r="AB8" s="22"/>
      <c r="AC8" s="22"/>
      <c r="AD8" s="22"/>
      <c r="AE8" s="21" t="s">
        <v>61</v>
      </c>
      <c r="AF8" s="20" t="s">
        <v>171</v>
      </c>
      <c r="AG8" s="21"/>
      <c r="AH8" s="21"/>
      <c r="AI8" s="21" t="s">
        <v>172</v>
      </c>
      <c r="AJ8" s="22" t="s">
        <v>175</v>
      </c>
      <c r="AK8" s="22" t="s">
        <v>175</v>
      </c>
      <c r="AL8" s="22" t="s">
        <v>175</v>
      </c>
      <c r="AM8" s="22"/>
      <c r="AN8" s="22"/>
      <c r="AO8" s="22"/>
      <c r="AP8" s="22"/>
      <c r="AQ8" s="22"/>
      <c r="AR8" s="22"/>
      <c r="AS8" s="22"/>
      <c r="AT8" s="21" t="s">
        <v>62</v>
      </c>
      <c r="AU8" s="20" t="s">
        <v>171</v>
      </c>
      <c r="AV8" s="21"/>
      <c r="AW8" s="21"/>
      <c r="AX8" s="21" t="s">
        <v>172</v>
      </c>
      <c r="AY8" s="22" t="s">
        <v>176</v>
      </c>
      <c r="AZ8" s="22" t="s">
        <v>176</v>
      </c>
      <c r="BA8" s="22" t="s">
        <v>176</v>
      </c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</row>
    <row r="9" s="3" customFormat="1" ht="23.25" customHeight="1" spans="1:254">
      <c r="A9" s="19"/>
      <c r="B9" s="23" t="s">
        <v>177</v>
      </c>
      <c r="C9" s="24" t="s">
        <v>178</v>
      </c>
      <c r="D9" s="24" t="s">
        <v>179</v>
      </c>
      <c r="E9" s="24" t="s">
        <v>180</v>
      </c>
      <c r="F9" s="25">
        <v>26.52</v>
      </c>
      <c r="G9" s="25">
        <v>26.52</v>
      </c>
      <c r="H9" s="25">
        <v>26.52</v>
      </c>
      <c r="I9" s="25"/>
      <c r="J9" s="25"/>
      <c r="K9" s="25"/>
      <c r="L9" s="25"/>
      <c r="M9" s="25"/>
      <c r="N9" s="25"/>
      <c r="O9" s="25"/>
      <c r="P9" s="19" t="s">
        <v>60</v>
      </c>
      <c r="Q9" s="23" t="s">
        <v>177</v>
      </c>
      <c r="R9" s="24" t="s">
        <v>178</v>
      </c>
      <c r="S9" s="24" t="s">
        <v>179</v>
      </c>
      <c r="T9" s="24" t="s">
        <v>180</v>
      </c>
      <c r="U9" s="25">
        <f t="shared" ref="U9:U14" si="0">V9</f>
        <v>15.51</v>
      </c>
      <c r="V9" s="25">
        <f t="shared" ref="V9:V14" si="1">W9</f>
        <v>15.51</v>
      </c>
      <c r="W9" s="25">
        <v>15.51</v>
      </c>
      <c r="X9" s="25"/>
      <c r="Y9" s="25"/>
      <c r="Z9" s="25"/>
      <c r="AA9" s="25"/>
      <c r="AB9" s="25"/>
      <c r="AC9" s="25"/>
      <c r="AD9" s="25"/>
      <c r="AE9" s="25"/>
      <c r="AF9" s="23" t="s">
        <v>177</v>
      </c>
      <c r="AG9" s="24" t="s">
        <v>178</v>
      </c>
      <c r="AH9" s="24" t="s">
        <v>179</v>
      </c>
      <c r="AI9" s="24" t="s">
        <v>180</v>
      </c>
      <c r="AJ9" s="25">
        <f>AK9</f>
        <v>5.51</v>
      </c>
      <c r="AK9" s="25">
        <f>AL9</f>
        <v>5.51</v>
      </c>
      <c r="AL9" s="25">
        <v>5.51</v>
      </c>
      <c r="AM9" s="25"/>
      <c r="AN9" s="25"/>
      <c r="AO9" s="25"/>
      <c r="AP9" s="25"/>
      <c r="AQ9" s="25"/>
      <c r="AR9" s="25"/>
      <c r="AS9" s="25"/>
      <c r="AT9" s="25"/>
      <c r="AU9" s="23" t="s">
        <v>177</v>
      </c>
      <c r="AV9" s="24" t="s">
        <v>178</v>
      </c>
      <c r="AW9" s="24" t="s">
        <v>179</v>
      </c>
      <c r="AX9" s="24" t="s">
        <v>180</v>
      </c>
      <c r="AY9" s="25">
        <f t="shared" ref="AY9:AY70" si="2">AZ9</f>
        <v>5.5</v>
      </c>
      <c r="AZ9" s="25">
        <f t="shared" ref="AZ9:AZ70" si="3">BA9</f>
        <v>5.5</v>
      </c>
      <c r="BA9" s="25">
        <v>5.5</v>
      </c>
      <c r="BB9" s="25"/>
      <c r="BC9" s="25"/>
      <c r="BD9" s="25"/>
      <c r="BE9" s="25"/>
      <c r="BF9" s="25"/>
      <c r="BG9" s="25"/>
      <c r="BH9" s="25"/>
      <c r="BI9" s="44"/>
      <c r="BJ9" s="45"/>
      <c r="BK9" s="25"/>
      <c r="BL9" s="46"/>
      <c r="BM9" s="46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44" t="s">
        <v>2</v>
      </c>
      <c r="BY9" s="45" t="s">
        <v>171</v>
      </c>
      <c r="BZ9" s="25"/>
      <c r="CA9" s="25"/>
      <c r="CB9" s="25"/>
      <c r="CC9" s="25"/>
      <c r="CD9" s="25">
        <v>0</v>
      </c>
      <c r="CE9" s="25"/>
      <c r="CF9" s="25"/>
      <c r="CG9" s="25"/>
      <c r="CH9" s="25"/>
      <c r="CI9" s="25"/>
      <c r="CJ9" s="25"/>
      <c r="CK9" s="25"/>
      <c r="CL9" s="25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</row>
    <row r="10" ht="26.1" customHeight="1" spans="1:90">
      <c r="A10" s="19"/>
      <c r="B10" s="23" t="s">
        <v>177</v>
      </c>
      <c r="C10" s="24" t="s">
        <v>178</v>
      </c>
      <c r="D10" s="24" t="s">
        <v>181</v>
      </c>
      <c r="E10" s="24" t="s">
        <v>180</v>
      </c>
      <c r="F10" s="26"/>
      <c r="G10" s="26"/>
      <c r="H10" s="26"/>
      <c r="I10" s="41"/>
      <c r="J10" s="27"/>
      <c r="K10" s="25"/>
      <c r="L10" s="26"/>
      <c r="M10" s="26"/>
      <c r="N10" s="26"/>
      <c r="O10" s="26"/>
      <c r="P10" s="19"/>
      <c r="Q10" s="23" t="s">
        <v>177</v>
      </c>
      <c r="R10" s="24" t="s">
        <v>178</v>
      </c>
      <c r="S10" s="24" t="s">
        <v>181</v>
      </c>
      <c r="T10" s="24" t="s">
        <v>180</v>
      </c>
      <c r="U10" s="25">
        <f t="shared" si="0"/>
        <v>0</v>
      </c>
      <c r="V10" s="25">
        <f t="shared" si="1"/>
        <v>0</v>
      </c>
      <c r="W10" s="26"/>
      <c r="X10" s="27"/>
      <c r="Y10" s="27"/>
      <c r="Z10" s="25"/>
      <c r="AA10" s="25"/>
      <c r="AB10" s="25"/>
      <c r="AC10" s="25"/>
      <c r="AD10" s="25"/>
      <c r="AE10" s="25"/>
      <c r="AF10" s="23" t="s">
        <v>177</v>
      </c>
      <c r="AG10" s="24" t="s">
        <v>178</v>
      </c>
      <c r="AH10" s="24" t="s">
        <v>181</v>
      </c>
      <c r="AI10" s="24" t="s">
        <v>180</v>
      </c>
      <c r="AJ10" s="25">
        <f t="shared" ref="AJ10:AJ41" si="4">AK10</f>
        <v>0</v>
      </c>
      <c r="AK10" s="25">
        <f t="shared" ref="AK10:AK41" si="5">AL10</f>
        <v>0</v>
      </c>
      <c r="AL10" s="26"/>
      <c r="AM10" s="25"/>
      <c r="AN10" s="25"/>
      <c r="AO10" s="25"/>
      <c r="AP10" s="25"/>
      <c r="AQ10" s="25"/>
      <c r="AR10" s="25"/>
      <c r="AS10" s="25"/>
      <c r="AT10" s="25"/>
      <c r="AU10" s="23" t="s">
        <v>177</v>
      </c>
      <c r="AV10" s="24" t="s">
        <v>178</v>
      </c>
      <c r="AW10" s="24" t="s">
        <v>181</v>
      </c>
      <c r="AX10" s="24" t="s">
        <v>180</v>
      </c>
      <c r="AY10" s="25">
        <f t="shared" si="2"/>
        <v>0</v>
      </c>
      <c r="AZ10" s="25">
        <f t="shared" si="3"/>
        <v>0</v>
      </c>
      <c r="BA10" s="26"/>
      <c r="BB10" s="25"/>
      <c r="BC10" s="25"/>
      <c r="BD10" s="25"/>
      <c r="BE10" s="25"/>
      <c r="BF10" s="25"/>
      <c r="BG10" s="25"/>
      <c r="BH10" s="25"/>
      <c r="BI10" s="44"/>
      <c r="BJ10" s="45"/>
      <c r="BK10" s="26"/>
      <c r="BL10" s="47"/>
      <c r="BM10" s="47"/>
      <c r="BN10" s="25"/>
      <c r="BO10" s="25"/>
      <c r="BP10" s="25"/>
      <c r="BQ10" s="27"/>
      <c r="BR10" s="27"/>
      <c r="BS10" s="25"/>
      <c r="BT10" s="25"/>
      <c r="BU10" s="25"/>
      <c r="BV10" s="25"/>
      <c r="BW10" s="25"/>
      <c r="BX10" s="44" t="s">
        <v>2</v>
      </c>
      <c r="BY10" s="20">
        <v>0</v>
      </c>
      <c r="BZ10" s="25">
        <v>0</v>
      </c>
      <c r="CA10" s="25"/>
      <c r="CB10" s="25"/>
      <c r="CC10" s="25"/>
      <c r="CD10" s="25"/>
      <c r="CE10" s="25"/>
      <c r="CF10" s="27"/>
      <c r="CG10" s="27"/>
      <c r="CH10" s="25"/>
      <c r="CI10" s="25"/>
      <c r="CJ10" s="25"/>
      <c r="CK10" s="25"/>
      <c r="CL10" s="25"/>
    </row>
    <row r="11" ht="23.25" customHeight="1" spans="1:90">
      <c r="A11" s="19"/>
      <c r="B11" s="23" t="s">
        <v>177</v>
      </c>
      <c r="C11" s="24" t="s">
        <v>178</v>
      </c>
      <c r="D11" s="24" t="s">
        <v>182</v>
      </c>
      <c r="E11" s="24" t="s">
        <v>180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19"/>
      <c r="Q11" s="23" t="s">
        <v>177</v>
      </c>
      <c r="R11" s="24" t="s">
        <v>178</v>
      </c>
      <c r="S11" s="24" t="s">
        <v>182</v>
      </c>
      <c r="T11" s="24" t="s">
        <v>180</v>
      </c>
      <c r="U11" s="25">
        <f t="shared" si="0"/>
        <v>0</v>
      </c>
      <c r="V11" s="25">
        <f t="shared" si="1"/>
        <v>0</v>
      </c>
      <c r="W11" s="25"/>
      <c r="X11" s="25"/>
      <c r="Y11" s="25"/>
      <c r="Z11" s="25"/>
      <c r="AA11" s="25"/>
      <c r="AB11" s="25"/>
      <c r="AC11" s="25"/>
      <c r="AD11" s="25"/>
      <c r="AE11" s="25"/>
      <c r="AF11" s="23" t="s">
        <v>177</v>
      </c>
      <c r="AG11" s="24" t="s">
        <v>178</v>
      </c>
      <c r="AH11" s="24" t="s">
        <v>182</v>
      </c>
      <c r="AI11" s="24" t="s">
        <v>180</v>
      </c>
      <c r="AJ11" s="25">
        <f t="shared" si="4"/>
        <v>0</v>
      </c>
      <c r="AK11" s="25">
        <f t="shared" si="5"/>
        <v>0</v>
      </c>
      <c r="AL11" s="25"/>
      <c r="AM11" s="25"/>
      <c r="AN11" s="25"/>
      <c r="AO11" s="25"/>
      <c r="AP11" s="25"/>
      <c r="AQ11" s="25"/>
      <c r="AR11" s="25"/>
      <c r="AS11" s="25"/>
      <c r="AT11" s="25"/>
      <c r="AU11" s="23" t="s">
        <v>177</v>
      </c>
      <c r="AV11" s="24" t="s">
        <v>178</v>
      </c>
      <c r="AW11" s="24" t="s">
        <v>182</v>
      </c>
      <c r="AX11" s="24" t="s">
        <v>180</v>
      </c>
      <c r="AY11" s="25">
        <f t="shared" si="2"/>
        <v>0</v>
      </c>
      <c r="AZ11" s="25">
        <f t="shared" si="3"/>
        <v>0</v>
      </c>
      <c r="BA11" s="25"/>
      <c r="BB11" s="25"/>
      <c r="BC11" s="25"/>
      <c r="BD11" s="25"/>
      <c r="BE11" s="25"/>
      <c r="BF11" s="25"/>
      <c r="BG11" s="25"/>
      <c r="BH11" s="25"/>
      <c r="BI11" s="44"/>
      <c r="BJ11" s="45"/>
      <c r="BK11" s="25"/>
      <c r="BL11" s="46"/>
      <c r="BM11" s="46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44" t="s">
        <v>2</v>
      </c>
      <c r="BY11" s="44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</row>
    <row r="12" ht="23.25" customHeight="1" spans="1:254">
      <c r="A12" s="19"/>
      <c r="B12" s="23" t="s">
        <v>177</v>
      </c>
      <c r="C12" s="24" t="s">
        <v>178</v>
      </c>
      <c r="D12" s="24" t="s">
        <v>183</v>
      </c>
      <c r="E12" s="24" t="s">
        <v>180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19"/>
      <c r="Q12" s="23" t="s">
        <v>177</v>
      </c>
      <c r="R12" s="24" t="s">
        <v>178</v>
      </c>
      <c r="S12" s="24" t="s">
        <v>183</v>
      </c>
      <c r="T12" s="24" t="s">
        <v>180</v>
      </c>
      <c r="U12" s="25">
        <f t="shared" si="0"/>
        <v>0</v>
      </c>
      <c r="V12" s="25">
        <f t="shared" si="1"/>
        <v>0</v>
      </c>
      <c r="W12" s="25"/>
      <c r="X12" s="25"/>
      <c r="Y12" s="25"/>
      <c r="Z12" s="25"/>
      <c r="AA12" s="25"/>
      <c r="AB12" s="25"/>
      <c r="AC12" s="25"/>
      <c r="AD12" s="25"/>
      <c r="AE12" s="25"/>
      <c r="AF12" s="23" t="s">
        <v>177</v>
      </c>
      <c r="AG12" s="24" t="s">
        <v>178</v>
      </c>
      <c r="AH12" s="24" t="s">
        <v>183</v>
      </c>
      <c r="AI12" s="24" t="s">
        <v>180</v>
      </c>
      <c r="AJ12" s="25">
        <f t="shared" si="4"/>
        <v>0</v>
      </c>
      <c r="AK12" s="25">
        <f t="shared" si="5"/>
        <v>0</v>
      </c>
      <c r="AL12" s="25"/>
      <c r="AM12" s="25"/>
      <c r="AN12" s="25"/>
      <c r="AO12" s="25"/>
      <c r="AP12" s="25"/>
      <c r="AQ12" s="25"/>
      <c r="AR12" s="25"/>
      <c r="AS12" s="25"/>
      <c r="AT12" s="25"/>
      <c r="AU12" s="23" t="s">
        <v>177</v>
      </c>
      <c r="AV12" s="24" t="s">
        <v>178</v>
      </c>
      <c r="AW12" s="24" t="s">
        <v>183</v>
      </c>
      <c r="AX12" s="24" t="s">
        <v>180</v>
      </c>
      <c r="AY12" s="25">
        <f t="shared" si="2"/>
        <v>0</v>
      </c>
      <c r="AZ12" s="25">
        <f t="shared" si="3"/>
        <v>0</v>
      </c>
      <c r="BA12" s="25"/>
      <c r="BB12" s="25"/>
      <c r="BC12" s="25"/>
      <c r="BD12" s="25"/>
      <c r="BE12" s="25"/>
      <c r="BF12" s="25"/>
      <c r="BG12" s="25"/>
      <c r="BH12" s="25"/>
      <c r="BI12" s="44"/>
      <c r="BJ12" s="45"/>
      <c r="BK12" s="25"/>
      <c r="BL12" s="46"/>
      <c r="BM12" s="46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44" t="s">
        <v>2</v>
      </c>
      <c r="BY12" s="44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</row>
    <row r="13" ht="23.25" customHeight="1" spans="1:254">
      <c r="A13" s="19"/>
      <c r="B13" s="23" t="s">
        <v>177</v>
      </c>
      <c r="C13" s="24" t="s">
        <v>178</v>
      </c>
      <c r="D13" s="24" t="s">
        <v>184</v>
      </c>
      <c r="E13" s="24" t="s">
        <v>180</v>
      </c>
      <c r="F13" s="25">
        <v>10.08</v>
      </c>
      <c r="G13" s="25">
        <v>10.08</v>
      </c>
      <c r="H13" s="25">
        <v>10.08</v>
      </c>
      <c r="I13" s="25"/>
      <c r="J13" s="25"/>
      <c r="K13" s="25"/>
      <c r="L13" s="25"/>
      <c r="M13" s="25"/>
      <c r="N13" s="25"/>
      <c r="O13" s="25"/>
      <c r="P13" s="19"/>
      <c r="Q13" s="23" t="s">
        <v>177</v>
      </c>
      <c r="R13" s="24" t="s">
        <v>178</v>
      </c>
      <c r="S13" s="24" t="s">
        <v>184</v>
      </c>
      <c r="T13" s="24" t="s">
        <v>180</v>
      </c>
      <c r="U13" s="25">
        <f t="shared" si="0"/>
        <v>6.12</v>
      </c>
      <c r="V13" s="25">
        <f t="shared" si="1"/>
        <v>6.12</v>
      </c>
      <c r="W13" s="25">
        <v>6.12</v>
      </c>
      <c r="X13" s="25"/>
      <c r="Y13" s="25"/>
      <c r="Z13" s="25"/>
      <c r="AA13" s="25"/>
      <c r="AB13" s="25"/>
      <c r="AC13" s="25"/>
      <c r="AD13" s="25"/>
      <c r="AE13" s="25"/>
      <c r="AF13" s="23" t="s">
        <v>177</v>
      </c>
      <c r="AG13" s="24" t="s">
        <v>178</v>
      </c>
      <c r="AH13" s="24" t="s">
        <v>184</v>
      </c>
      <c r="AI13" s="24" t="s">
        <v>180</v>
      </c>
      <c r="AJ13" s="25">
        <f t="shared" si="4"/>
        <v>1.98</v>
      </c>
      <c r="AK13" s="25">
        <f t="shared" si="5"/>
        <v>1.98</v>
      </c>
      <c r="AL13" s="25">
        <v>1.98</v>
      </c>
      <c r="AM13" s="25"/>
      <c r="AN13" s="25"/>
      <c r="AO13" s="25"/>
      <c r="AP13" s="25"/>
      <c r="AQ13" s="25"/>
      <c r="AR13" s="25"/>
      <c r="AS13" s="25"/>
      <c r="AT13" s="25"/>
      <c r="AU13" s="23" t="s">
        <v>177</v>
      </c>
      <c r="AV13" s="24" t="s">
        <v>178</v>
      </c>
      <c r="AW13" s="24" t="s">
        <v>184</v>
      </c>
      <c r="AX13" s="24" t="s">
        <v>180</v>
      </c>
      <c r="AY13" s="25">
        <f t="shared" si="2"/>
        <v>1.98</v>
      </c>
      <c r="AZ13" s="25">
        <f t="shared" si="3"/>
        <v>1.98</v>
      </c>
      <c r="BA13" s="25">
        <v>1.98</v>
      </c>
      <c r="BB13" s="25"/>
      <c r="BC13" s="25"/>
      <c r="BD13" s="25"/>
      <c r="BE13" s="25"/>
      <c r="BF13" s="25"/>
      <c r="BG13" s="25"/>
      <c r="BH13" s="25"/>
      <c r="BI13" s="44"/>
      <c r="BJ13" s="45"/>
      <c r="BK13" s="25"/>
      <c r="BL13" s="46"/>
      <c r="BM13" s="46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44"/>
      <c r="BY13" s="44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</row>
    <row r="14" ht="23.25" customHeight="1" spans="1:254">
      <c r="A14" s="19"/>
      <c r="B14" s="23" t="s">
        <v>177</v>
      </c>
      <c r="C14" s="24" t="s">
        <v>178</v>
      </c>
      <c r="D14" s="24" t="s">
        <v>185</v>
      </c>
      <c r="E14" s="24" t="s">
        <v>180</v>
      </c>
      <c r="F14" s="25">
        <v>6</v>
      </c>
      <c r="G14" s="25">
        <v>6</v>
      </c>
      <c r="H14" s="25">
        <v>6</v>
      </c>
      <c r="I14" s="25"/>
      <c r="J14" s="25"/>
      <c r="K14" s="25"/>
      <c r="L14" s="25"/>
      <c r="M14" s="25"/>
      <c r="N14" s="25"/>
      <c r="O14" s="25"/>
      <c r="P14" s="19"/>
      <c r="Q14" s="23" t="s">
        <v>177</v>
      </c>
      <c r="R14" s="24" t="s">
        <v>178</v>
      </c>
      <c r="S14" s="24" t="s">
        <v>185</v>
      </c>
      <c r="T14" s="24" t="s">
        <v>180</v>
      </c>
      <c r="U14" s="25">
        <f t="shared" si="0"/>
        <v>1.2</v>
      </c>
      <c r="V14" s="25">
        <f t="shared" si="1"/>
        <v>1.2</v>
      </c>
      <c r="W14" s="25">
        <v>1.2</v>
      </c>
      <c r="X14" s="25"/>
      <c r="Y14" s="25"/>
      <c r="Z14" s="25"/>
      <c r="AA14" s="25"/>
      <c r="AB14" s="25"/>
      <c r="AC14" s="25"/>
      <c r="AD14" s="25"/>
      <c r="AE14" s="25"/>
      <c r="AF14" s="23" t="s">
        <v>177</v>
      </c>
      <c r="AG14" s="24" t="s">
        <v>178</v>
      </c>
      <c r="AH14" s="24" t="s">
        <v>185</v>
      </c>
      <c r="AI14" s="24" t="s">
        <v>180</v>
      </c>
      <c r="AJ14" s="25">
        <f t="shared" si="4"/>
        <v>2.4</v>
      </c>
      <c r="AK14" s="25">
        <f t="shared" si="5"/>
        <v>2.4</v>
      </c>
      <c r="AL14" s="25">
        <v>2.4</v>
      </c>
      <c r="AM14" s="25"/>
      <c r="AN14" s="25"/>
      <c r="AO14" s="25"/>
      <c r="AP14" s="25"/>
      <c r="AQ14" s="25"/>
      <c r="AR14" s="25"/>
      <c r="AS14" s="25"/>
      <c r="AT14" s="25"/>
      <c r="AU14" s="23" t="s">
        <v>177</v>
      </c>
      <c r="AV14" s="24" t="s">
        <v>178</v>
      </c>
      <c r="AW14" s="24" t="s">
        <v>185</v>
      </c>
      <c r="AX14" s="24" t="s">
        <v>180</v>
      </c>
      <c r="AY14" s="25">
        <f t="shared" si="2"/>
        <v>2.4</v>
      </c>
      <c r="AZ14" s="25">
        <f t="shared" si="3"/>
        <v>2.4</v>
      </c>
      <c r="BA14" s="25">
        <v>2.4</v>
      </c>
      <c r="BB14" s="25"/>
      <c r="BC14" s="25"/>
      <c r="BD14" s="25"/>
      <c r="BE14" s="25"/>
      <c r="BF14" s="25"/>
      <c r="BG14" s="25"/>
      <c r="BH14" s="25"/>
      <c r="BI14" s="44"/>
      <c r="BJ14" s="45"/>
      <c r="BK14" s="25"/>
      <c r="BL14" s="46"/>
      <c r="BM14" s="46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44"/>
      <c r="BY14" s="44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</row>
    <row r="15" ht="23.25" customHeight="1" spans="1:254">
      <c r="A15" s="19"/>
      <c r="B15" s="23" t="s">
        <v>177</v>
      </c>
      <c r="C15" s="24" t="s">
        <v>178</v>
      </c>
      <c r="D15" s="24" t="s">
        <v>186</v>
      </c>
      <c r="E15" s="24" t="s">
        <v>180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19"/>
      <c r="Q15" s="23" t="s">
        <v>177</v>
      </c>
      <c r="R15" s="24" t="s">
        <v>178</v>
      </c>
      <c r="S15" s="24" t="s">
        <v>186</v>
      </c>
      <c r="T15" s="24" t="s">
        <v>180</v>
      </c>
      <c r="U15" s="25">
        <f t="shared" ref="U15:U37" si="6">V15</f>
        <v>0</v>
      </c>
      <c r="V15" s="25">
        <f t="shared" ref="V15:V37" si="7">W15</f>
        <v>0</v>
      </c>
      <c r="W15" s="25"/>
      <c r="X15" s="25"/>
      <c r="Y15" s="25"/>
      <c r="Z15" s="25"/>
      <c r="AA15" s="25"/>
      <c r="AB15" s="25"/>
      <c r="AC15" s="25"/>
      <c r="AD15" s="25"/>
      <c r="AE15" s="25"/>
      <c r="AF15" s="23" t="s">
        <v>177</v>
      </c>
      <c r="AG15" s="24" t="s">
        <v>178</v>
      </c>
      <c r="AH15" s="24" t="s">
        <v>186</v>
      </c>
      <c r="AI15" s="24" t="s">
        <v>180</v>
      </c>
      <c r="AJ15" s="25">
        <f t="shared" si="4"/>
        <v>0</v>
      </c>
      <c r="AK15" s="25">
        <f t="shared" si="5"/>
        <v>0</v>
      </c>
      <c r="AL15" s="25"/>
      <c r="AM15" s="25"/>
      <c r="AN15" s="25"/>
      <c r="AO15" s="25"/>
      <c r="AP15" s="25"/>
      <c r="AQ15" s="25"/>
      <c r="AR15" s="25"/>
      <c r="AS15" s="25"/>
      <c r="AT15" s="25"/>
      <c r="AU15" s="23" t="s">
        <v>177</v>
      </c>
      <c r="AV15" s="24" t="s">
        <v>178</v>
      </c>
      <c r="AW15" s="24" t="s">
        <v>186</v>
      </c>
      <c r="AX15" s="24" t="s">
        <v>180</v>
      </c>
      <c r="AY15" s="25">
        <f t="shared" si="2"/>
        <v>0</v>
      </c>
      <c r="AZ15" s="25">
        <f t="shared" si="3"/>
        <v>0</v>
      </c>
      <c r="BA15" s="25"/>
      <c r="BB15" s="25"/>
      <c r="BC15" s="25"/>
      <c r="BD15" s="25"/>
      <c r="BE15" s="25"/>
      <c r="BF15" s="25"/>
      <c r="BG15" s="25"/>
      <c r="BH15" s="25"/>
      <c r="BI15" s="44"/>
      <c r="BJ15" s="45"/>
      <c r="BK15" s="25"/>
      <c r="BL15" s="46"/>
      <c r="BM15" s="46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44"/>
      <c r="BY15" s="44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</row>
    <row r="16" ht="23.25" customHeight="1" spans="1:254">
      <c r="A16" s="19"/>
      <c r="B16" s="23" t="s">
        <v>177</v>
      </c>
      <c r="C16" s="24" t="s">
        <v>178</v>
      </c>
      <c r="D16" s="24" t="s">
        <v>187</v>
      </c>
      <c r="E16" s="24" t="s">
        <v>180</v>
      </c>
      <c r="F16" s="25">
        <v>0.45</v>
      </c>
      <c r="G16" s="25">
        <v>0.45</v>
      </c>
      <c r="H16" s="25">
        <v>0.45</v>
      </c>
      <c r="I16" s="25"/>
      <c r="J16" s="25"/>
      <c r="K16" s="25"/>
      <c r="L16" s="25"/>
      <c r="M16" s="25"/>
      <c r="N16" s="25"/>
      <c r="O16" s="25"/>
      <c r="P16" s="19"/>
      <c r="Q16" s="23" t="s">
        <v>177</v>
      </c>
      <c r="R16" s="24" t="s">
        <v>178</v>
      </c>
      <c r="S16" s="24" t="s">
        <v>187</v>
      </c>
      <c r="T16" s="24" t="s">
        <v>180</v>
      </c>
      <c r="U16" s="25">
        <f t="shared" si="6"/>
        <v>0.27</v>
      </c>
      <c r="V16" s="25">
        <f t="shared" si="7"/>
        <v>0.27</v>
      </c>
      <c r="W16" s="25">
        <v>0.27</v>
      </c>
      <c r="X16" s="25"/>
      <c r="Y16" s="25"/>
      <c r="Z16" s="25"/>
      <c r="AA16" s="25"/>
      <c r="AB16" s="25"/>
      <c r="AC16" s="25"/>
      <c r="AD16" s="25"/>
      <c r="AE16" s="25"/>
      <c r="AF16" s="23" t="s">
        <v>177</v>
      </c>
      <c r="AG16" s="24" t="s">
        <v>178</v>
      </c>
      <c r="AH16" s="24" t="s">
        <v>187</v>
      </c>
      <c r="AI16" s="24" t="s">
        <v>180</v>
      </c>
      <c r="AJ16" s="25">
        <f t="shared" si="4"/>
        <v>0.09</v>
      </c>
      <c r="AK16" s="25">
        <f t="shared" si="5"/>
        <v>0.09</v>
      </c>
      <c r="AL16" s="25">
        <v>0.09</v>
      </c>
      <c r="AM16" s="25"/>
      <c r="AN16" s="25"/>
      <c r="AO16" s="25"/>
      <c r="AP16" s="25"/>
      <c r="AQ16" s="25"/>
      <c r="AR16" s="25"/>
      <c r="AS16" s="25"/>
      <c r="AT16" s="25"/>
      <c r="AU16" s="23" t="s">
        <v>177</v>
      </c>
      <c r="AV16" s="24" t="s">
        <v>178</v>
      </c>
      <c r="AW16" s="24" t="s">
        <v>187</v>
      </c>
      <c r="AX16" s="24" t="s">
        <v>180</v>
      </c>
      <c r="AY16" s="25">
        <f t="shared" si="2"/>
        <v>0.09</v>
      </c>
      <c r="AZ16" s="25">
        <f t="shared" si="3"/>
        <v>0.09</v>
      </c>
      <c r="BA16" s="25">
        <v>0.09</v>
      </c>
      <c r="BB16" s="25"/>
      <c r="BC16" s="25"/>
      <c r="BD16" s="25"/>
      <c r="BE16" s="25"/>
      <c r="BF16" s="25"/>
      <c r="BG16" s="25"/>
      <c r="BH16" s="25"/>
      <c r="BI16" s="44"/>
      <c r="BJ16" s="45"/>
      <c r="BK16" s="25"/>
      <c r="BL16" s="46"/>
      <c r="BM16" s="46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44"/>
      <c r="BY16" s="44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</row>
    <row r="17" ht="23.25" customHeight="1" spans="1:254">
      <c r="A17" s="19"/>
      <c r="B17" s="23" t="s">
        <v>177</v>
      </c>
      <c r="C17" s="24" t="s">
        <v>178</v>
      </c>
      <c r="D17" s="24" t="s">
        <v>188</v>
      </c>
      <c r="E17" s="24" t="s">
        <v>180</v>
      </c>
      <c r="F17" s="25">
        <v>1.49</v>
      </c>
      <c r="G17" s="25">
        <v>1.49</v>
      </c>
      <c r="H17" s="25">
        <v>1.49</v>
      </c>
      <c r="I17" s="25"/>
      <c r="J17" s="25"/>
      <c r="K17" s="25"/>
      <c r="L17" s="25"/>
      <c r="M17" s="25"/>
      <c r="N17" s="25"/>
      <c r="O17" s="25"/>
      <c r="P17" s="19"/>
      <c r="Q17" s="23" t="s">
        <v>177</v>
      </c>
      <c r="R17" s="24" t="s">
        <v>178</v>
      </c>
      <c r="S17" s="24" t="s">
        <v>188</v>
      </c>
      <c r="T17" s="24" t="s">
        <v>180</v>
      </c>
      <c r="U17" s="25">
        <f t="shared" si="6"/>
        <v>0.86</v>
      </c>
      <c r="V17" s="25">
        <f t="shared" si="7"/>
        <v>0.86</v>
      </c>
      <c r="W17" s="25">
        <v>0.86</v>
      </c>
      <c r="X17" s="25"/>
      <c r="Y17" s="25"/>
      <c r="Z17" s="25"/>
      <c r="AA17" s="25"/>
      <c r="AB17" s="25"/>
      <c r="AC17" s="25"/>
      <c r="AD17" s="25"/>
      <c r="AE17" s="25"/>
      <c r="AF17" s="23" t="s">
        <v>177</v>
      </c>
      <c r="AG17" s="24" t="s">
        <v>178</v>
      </c>
      <c r="AH17" s="24" t="s">
        <v>188</v>
      </c>
      <c r="AI17" s="24" t="s">
        <v>180</v>
      </c>
      <c r="AJ17" s="25">
        <f t="shared" si="4"/>
        <v>0.32</v>
      </c>
      <c r="AK17" s="25">
        <f t="shared" si="5"/>
        <v>0.32</v>
      </c>
      <c r="AL17" s="25">
        <v>0.32</v>
      </c>
      <c r="AM17" s="25"/>
      <c r="AN17" s="25"/>
      <c r="AO17" s="25"/>
      <c r="AP17" s="25"/>
      <c r="AQ17" s="25"/>
      <c r="AR17" s="25"/>
      <c r="AS17" s="25"/>
      <c r="AT17" s="25"/>
      <c r="AU17" s="23" t="s">
        <v>177</v>
      </c>
      <c r="AV17" s="24" t="s">
        <v>178</v>
      </c>
      <c r="AW17" s="24" t="s">
        <v>188</v>
      </c>
      <c r="AX17" s="24" t="s">
        <v>180</v>
      </c>
      <c r="AY17" s="25">
        <f t="shared" si="2"/>
        <v>0.31</v>
      </c>
      <c r="AZ17" s="25">
        <f t="shared" si="3"/>
        <v>0.31</v>
      </c>
      <c r="BA17" s="25">
        <v>0.31</v>
      </c>
      <c r="BB17" s="25"/>
      <c r="BC17" s="25"/>
      <c r="BD17" s="25"/>
      <c r="BE17" s="25"/>
      <c r="BF17" s="25"/>
      <c r="BG17" s="25"/>
      <c r="BH17" s="25"/>
      <c r="BI17" s="44"/>
      <c r="BJ17" s="45"/>
      <c r="BK17" s="25"/>
      <c r="BL17" s="46"/>
      <c r="BM17" s="46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44"/>
      <c r="BY17" s="44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</row>
    <row r="18" ht="23.25" customHeight="1" spans="1:254">
      <c r="A18" s="19"/>
      <c r="B18" s="23" t="s">
        <v>177</v>
      </c>
      <c r="C18" s="24" t="s">
        <v>178</v>
      </c>
      <c r="D18" s="24" t="s">
        <v>189</v>
      </c>
      <c r="E18" s="24" t="s">
        <v>180</v>
      </c>
      <c r="F18" s="25">
        <v>1.5</v>
      </c>
      <c r="G18" s="25">
        <v>1.5</v>
      </c>
      <c r="H18" s="25">
        <v>1.5</v>
      </c>
      <c r="I18" s="25"/>
      <c r="J18" s="25"/>
      <c r="K18" s="25"/>
      <c r="L18" s="25"/>
      <c r="M18" s="25"/>
      <c r="N18" s="25"/>
      <c r="O18" s="25"/>
      <c r="P18" s="19"/>
      <c r="Q18" s="23" t="s">
        <v>177</v>
      </c>
      <c r="R18" s="24" t="s">
        <v>178</v>
      </c>
      <c r="S18" s="24" t="s">
        <v>189</v>
      </c>
      <c r="T18" s="24" t="s">
        <v>180</v>
      </c>
      <c r="U18" s="25">
        <f t="shared" si="6"/>
        <v>0.9</v>
      </c>
      <c r="V18" s="25">
        <f t="shared" si="7"/>
        <v>0.9</v>
      </c>
      <c r="W18" s="25">
        <v>0.9</v>
      </c>
      <c r="X18" s="25"/>
      <c r="Y18" s="25"/>
      <c r="Z18" s="25"/>
      <c r="AA18" s="25"/>
      <c r="AB18" s="25"/>
      <c r="AC18" s="25"/>
      <c r="AD18" s="25"/>
      <c r="AE18" s="25"/>
      <c r="AF18" s="23" t="s">
        <v>177</v>
      </c>
      <c r="AG18" s="24" t="s">
        <v>178</v>
      </c>
      <c r="AH18" s="24" t="s">
        <v>189</v>
      </c>
      <c r="AI18" s="24" t="s">
        <v>180</v>
      </c>
      <c r="AJ18" s="25">
        <f t="shared" si="4"/>
        <v>0.3</v>
      </c>
      <c r="AK18" s="25">
        <f t="shared" si="5"/>
        <v>0.3</v>
      </c>
      <c r="AL18" s="25">
        <v>0.3</v>
      </c>
      <c r="AM18" s="25"/>
      <c r="AN18" s="25"/>
      <c r="AO18" s="25"/>
      <c r="AP18" s="25"/>
      <c r="AQ18" s="25"/>
      <c r="AR18" s="25"/>
      <c r="AS18" s="25"/>
      <c r="AT18" s="25"/>
      <c r="AU18" s="23" t="s">
        <v>177</v>
      </c>
      <c r="AV18" s="24" t="s">
        <v>178</v>
      </c>
      <c r="AW18" s="24" t="s">
        <v>189</v>
      </c>
      <c r="AX18" s="24" t="s">
        <v>180</v>
      </c>
      <c r="AY18" s="25">
        <f t="shared" si="2"/>
        <v>0.3</v>
      </c>
      <c r="AZ18" s="25">
        <f t="shared" si="3"/>
        <v>0.3</v>
      </c>
      <c r="BA18" s="25">
        <v>0.3</v>
      </c>
      <c r="BB18" s="25"/>
      <c r="BC18" s="25"/>
      <c r="BD18" s="25"/>
      <c r="BE18" s="25"/>
      <c r="BF18" s="25"/>
      <c r="BG18" s="25"/>
      <c r="BH18" s="25"/>
      <c r="BI18" s="44"/>
      <c r="BJ18" s="45"/>
      <c r="BK18" s="25"/>
      <c r="BL18" s="46"/>
      <c r="BM18" s="46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44"/>
      <c r="BY18" s="44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</row>
    <row r="19" ht="23.25" customHeight="1" spans="1:254">
      <c r="A19" s="19"/>
      <c r="B19" s="23" t="s">
        <v>177</v>
      </c>
      <c r="C19" s="24" t="s">
        <v>178</v>
      </c>
      <c r="D19" s="24" t="s">
        <v>190</v>
      </c>
      <c r="E19" s="24" t="s">
        <v>180</v>
      </c>
      <c r="F19" s="25">
        <v>7</v>
      </c>
      <c r="G19" s="25">
        <v>7</v>
      </c>
      <c r="H19" s="25">
        <v>7</v>
      </c>
      <c r="I19" s="25"/>
      <c r="J19" s="25"/>
      <c r="K19" s="25"/>
      <c r="L19" s="25"/>
      <c r="M19" s="25"/>
      <c r="N19" s="25"/>
      <c r="O19" s="25"/>
      <c r="P19" s="19"/>
      <c r="Q19" s="23" t="s">
        <v>177</v>
      </c>
      <c r="R19" s="24" t="s">
        <v>178</v>
      </c>
      <c r="S19" s="24" t="s">
        <v>190</v>
      </c>
      <c r="T19" s="24" t="s">
        <v>180</v>
      </c>
      <c r="U19" s="25">
        <f t="shared" si="6"/>
        <v>4.2</v>
      </c>
      <c r="V19" s="25">
        <f t="shared" si="7"/>
        <v>4.2</v>
      </c>
      <c r="W19" s="25">
        <v>4.2</v>
      </c>
      <c r="X19" s="25"/>
      <c r="Y19" s="25"/>
      <c r="Z19" s="25"/>
      <c r="AA19" s="25"/>
      <c r="AB19" s="25"/>
      <c r="AC19" s="25"/>
      <c r="AD19" s="25"/>
      <c r="AE19" s="25"/>
      <c r="AF19" s="23" t="s">
        <v>177</v>
      </c>
      <c r="AG19" s="24" t="s">
        <v>178</v>
      </c>
      <c r="AH19" s="24" t="s">
        <v>190</v>
      </c>
      <c r="AI19" s="24" t="s">
        <v>180</v>
      </c>
      <c r="AJ19" s="25">
        <f t="shared" si="4"/>
        <v>1.4</v>
      </c>
      <c r="AK19" s="25">
        <f t="shared" si="5"/>
        <v>1.4</v>
      </c>
      <c r="AL19" s="25">
        <v>1.4</v>
      </c>
      <c r="AM19" s="25"/>
      <c r="AN19" s="25"/>
      <c r="AO19" s="25"/>
      <c r="AP19" s="25"/>
      <c r="AQ19" s="25"/>
      <c r="AR19" s="25"/>
      <c r="AS19" s="25"/>
      <c r="AT19" s="25"/>
      <c r="AU19" s="23" t="s">
        <v>177</v>
      </c>
      <c r="AV19" s="24" t="s">
        <v>178</v>
      </c>
      <c r="AW19" s="24" t="s">
        <v>190</v>
      </c>
      <c r="AX19" s="24" t="s">
        <v>180</v>
      </c>
      <c r="AY19" s="25">
        <f t="shared" si="2"/>
        <v>1.4</v>
      </c>
      <c r="AZ19" s="25">
        <f t="shared" si="3"/>
        <v>1.4</v>
      </c>
      <c r="BA19" s="25">
        <v>1.4</v>
      </c>
      <c r="BB19" s="25"/>
      <c r="BC19" s="25"/>
      <c r="BD19" s="25"/>
      <c r="BE19" s="25"/>
      <c r="BF19" s="25"/>
      <c r="BG19" s="25"/>
      <c r="BH19" s="25"/>
      <c r="BI19" s="44"/>
      <c r="BJ19" s="45"/>
      <c r="BK19" s="25"/>
      <c r="BL19" s="46"/>
      <c r="BM19" s="46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44"/>
      <c r="BY19" s="44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</row>
    <row r="20" ht="23.25" customHeight="1" spans="1:254">
      <c r="A20" s="19"/>
      <c r="B20" s="23" t="s">
        <v>177</v>
      </c>
      <c r="C20" s="24" t="s">
        <v>178</v>
      </c>
      <c r="D20" s="24" t="s">
        <v>191</v>
      </c>
      <c r="E20" s="24" t="s">
        <v>192</v>
      </c>
      <c r="F20" s="25">
        <v>3.66</v>
      </c>
      <c r="G20" s="25">
        <v>3.66</v>
      </c>
      <c r="H20" s="25">
        <v>3.66</v>
      </c>
      <c r="I20" s="25"/>
      <c r="J20" s="25"/>
      <c r="K20" s="25"/>
      <c r="L20" s="25"/>
      <c r="M20" s="25"/>
      <c r="N20" s="25"/>
      <c r="O20" s="25"/>
      <c r="P20" s="19"/>
      <c r="Q20" s="23" t="s">
        <v>177</v>
      </c>
      <c r="R20" s="24" t="s">
        <v>178</v>
      </c>
      <c r="S20" s="24" t="s">
        <v>191</v>
      </c>
      <c r="T20" s="24" t="s">
        <v>192</v>
      </c>
      <c r="U20" s="25">
        <f t="shared" si="6"/>
        <v>2.16</v>
      </c>
      <c r="V20" s="25">
        <f t="shared" si="7"/>
        <v>2.16</v>
      </c>
      <c r="W20" s="25">
        <v>2.16</v>
      </c>
      <c r="X20" s="25"/>
      <c r="Y20" s="25"/>
      <c r="Z20" s="25"/>
      <c r="AA20" s="25"/>
      <c r="AB20" s="25"/>
      <c r="AC20" s="25"/>
      <c r="AD20" s="25"/>
      <c r="AE20" s="25"/>
      <c r="AF20" s="23" t="s">
        <v>177</v>
      </c>
      <c r="AG20" s="24" t="s">
        <v>178</v>
      </c>
      <c r="AH20" s="24" t="s">
        <v>191</v>
      </c>
      <c r="AI20" s="24" t="s">
        <v>192</v>
      </c>
      <c r="AJ20" s="25">
        <f t="shared" si="4"/>
        <v>0.75</v>
      </c>
      <c r="AK20" s="25">
        <f t="shared" si="5"/>
        <v>0.75</v>
      </c>
      <c r="AL20" s="25">
        <v>0.75</v>
      </c>
      <c r="AM20" s="25"/>
      <c r="AN20" s="25"/>
      <c r="AO20" s="25"/>
      <c r="AP20" s="25"/>
      <c r="AQ20" s="25"/>
      <c r="AR20" s="25"/>
      <c r="AS20" s="25"/>
      <c r="AT20" s="25"/>
      <c r="AU20" s="23" t="s">
        <v>177</v>
      </c>
      <c r="AV20" s="24" t="s">
        <v>178</v>
      </c>
      <c r="AW20" s="24" t="s">
        <v>191</v>
      </c>
      <c r="AX20" s="24" t="s">
        <v>192</v>
      </c>
      <c r="AY20" s="25">
        <f t="shared" si="2"/>
        <v>0.75</v>
      </c>
      <c r="AZ20" s="25">
        <f t="shared" si="3"/>
        <v>0.75</v>
      </c>
      <c r="BA20" s="25">
        <v>0.75</v>
      </c>
      <c r="BB20" s="25"/>
      <c r="BC20" s="25"/>
      <c r="BD20" s="25"/>
      <c r="BE20" s="25"/>
      <c r="BF20" s="25"/>
      <c r="BG20" s="25"/>
      <c r="BH20" s="25"/>
      <c r="BI20" s="44"/>
      <c r="BJ20" s="45"/>
      <c r="BK20" s="25"/>
      <c r="BL20" s="46"/>
      <c r="BM20" s="46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44"/>
      <c r="BY20" s="44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</row>
    <row r="21" ht="23.25" customHeight="1" spans="1:254">
      <c r="A21" s="19"/>
      <c r="B21" s="23" t="s">
        <v>177</v>
      </c>
      <c r="C21" s="24" t="s">
        <v>178</v>
      </c>
      <c r="D21" s="24" t="s">
        <v>193</v>
      </c>
      <c r="E21" s="24" t="s">
        <v>192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19"/>
      <c r="Q21" s="23" t="s">
        <v>177</v>
      </c>
      <c r="R21" s="24" t="s">
        <v>178</v>
      </c>
      <c r="S21" s="24" t="s">
        <v>193</v>
      </c>
      <c r="T21" s="24" t="s">
        <v>192</v>
      </c>
      <c r="U21" s="25">
        <f t="shared" si="6"/>
        <v>0</v>
      </c>
      <c r="V21" s="25">
        <f t="shared" si="7"/>
        <v>0</v>
      </c>
      <c r="W21" s="25"/>
      <c r="X21" s="25"/>
      <c r="Y21" s="25"/>
      <c r="Z21" s="25"/>
      <c r="AA21" s="25"/>
      <c r="AB21" s="25"/>
      <c r="AC21" s="25"/>
      <c r="AD21" s="25"/>
      <c r="AE21" s="25"/>
      <c r="AF21" s="23" t="s">
        <v>177</v>
      </c>
      <c r="AG21" s="24" t="s">
        <v>178</v>
      </c>
      <c r="AH21" s="24" t="s">
        <v>193</v>
      </c>
      <c r="AI21" s="24" t="s">
        <v>192</v>
      </c>
      <c r="AJ21" s="25">
        <f t="shared" si="4"/>
        <v>0</v>
      </c>
      <c r="AK21" s="25">
        <f t="shared" si="5"/>
        <v>0</v>
      </c>
      <c r="AL21" s="25"/>
      <c r="AM21" s="25"/>
      <c r="AN21" s="25"/>
      <c r="AO21" s="25"/>
      <c r="AP21" s="25"/>
      <c r="AQ21" s="25"/>
      <c r="AR21" s="25"/>
      <c r="AS21" s="25"/>
      <c r="AT21" s="25"/>
      <c r="AU21" s="23" t="s">
        <v>177</v>
      </c>
      <c r="AV21" s="24" t="s">
        <v>178</v>
      </c>
      <c r="AW21" s="24" t="s">
        <v>193</v>
      </c>
      <c r="AX21" s="24" t="s">
        <v>192</v>
      </c>
      <c r="AY21" s="25">
        <f t="shared" si="2"/>
        <v>0</v>
      </c>
      <c r="AZ21" s="25">
        <f t="shared" si="3"/>
        <v>0</v>
      </c>
      <c r="BA21" s="25"/>
      <c r="BB21" s="25"/>
      <c r="BC21" s="25"/>
      <c r="BD21" s="25"/>
      <c r="BE21" s="25"/>
      <c r="BF21" s="25"/>
      <c r="BG21" s="25"/>
      <c r="BH21" s="25"/>
      <c r="BI21" s="44"/>
      <c r="BJ21" s="45"/>
      <c r="BK21" s="25"/>
      <c r="BL21" s="46"/>
      <c r="BM21" s="46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44"/>
      <c r="BY21" s="44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</row>
    <row r="22" ht="23.25" customHeight="1" spans="1:254">
      <c r="A22" s="19"/>
      <c r="B22" s="23" t="s">
        <v>177</v>
      </c>
      <c r="C22" s="24" t="s">
        <v>178</v>
      </c>
      <c r="D22" s="24" t="s">
        <v>194</v>
      </c>
      <c r="E22" s="24" t="s">
        <v>192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9"/>
      <c r="Q22" s="23" t="s">
        <v>177</v>
      </c>
      <c r="R22" s="24" t="s">
        <v>178</v>
      </c>
      <c r="S22" s="24" t="s">
        <v>194</v>
      </c>
      <c r="T22" s="24" t="s">
        <v>192</v>
      </c>
      <c r="U22" s="25">
        <f t="shared" si="6"/>
        <v>0</v>
      </c>
      <c r="V22" s="25">
        <f t="shared" si="7"/>
        <v>0</v>
      </c>
      <c r="W22" s="25"/>
      <c r="X22" s="25"/>
      <c r="Y22" s="25"/>
      <c r="Z22" s="25"/>
      <c r="AA22" s="25"/>
      <c r="AB22" s="25"/>
      <c r="AC22" s="25"/>
      <c r="AD22" s="25"/>
      <c r="AE22" s="25"/>
      <c r="AF22" s="23" t="s">
        <v>177</v>
      </c>
      <c r="AG22" s="24" t="s">
        <v>178</v>
      </c>
      <c r="AH22" s="24" t="s">
        <v>194</v>
      </c>
      <c r="AI22" s="24" t="s">
        <v>192</v>
      </c>
      <c r="AJ22" s="25">
        <f t="shared" si="4"/>
        <v>0</v>
      </c>
      <c r="AK22" s="25">
        <f t="shared" si="5"/>
        <v>0</v>
      </c>
      <c r="AL22" s="25"/>
      <c r="AM22" s="25"/>
      <c r="AN22" s="25"/>
      <c r="AO22" s="25"/>
      <c r="AP22" s="25"/>
      <c r="AQ22" s="25"/>
      <c r="AR22" s="25"/>
      <c r="AS22" s="25"/>
      <c r="AT22" s="25"/>
      <c r="AU22" s="23" t="s">
        <v>177</v>
      </c>
      <c r="AV22" s="24" t="s">
        <v>178</v>
      </c>
      <c r="AW22" s="24" t="s">
        <v>194</v>
      </c>
      <c r="AX22" s="24" t="s">
        <v>192</v>
      </c>
      <c r="AY22" s="25">
        <f t="shared" si="2"/>
        <v>0</v>
      </c>
      <c r="AZ22" s="25">
        <f t="shared" si="3"/>
        <v>0</v>
      </c>
      <c r="BA22" s="25"/>
      <c r="BB22" s="25"/>
      <c r="BC22" s="25"/>
      <c r="BD22" s="25"/>
      <c r="BE22" s="25"/>
      <c r="BF22" s="25"/>
      <c r="BG22" s="25"/>
      <c r="BH22" s="25"/>
      <c r="BI22" s="44"/>
      <c r="BJ22" s="45"/>
      <c r="BK22" s="25"/>
      <c r="BL22" s="46"/>
      <c r="BM22" s="46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44"/>
      <c r="BY22" s="44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</row>
    <row r="23" ht="23.25" customHeight="1" spans="1:254">
      <c r="A23" s="19"/>
      <c r="B23" s="23" t="s">
        <v>177</v>
      </c>
      <c r="C23" s="24" t="s">
        <v>178</v>
      </c>
      <c r="D23" s="24" t="s">
        <v>195</v>
      </c>
      <c r="E23" s="24" t="s">
        <v>192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19"/>
      <c r="Q23" s="23" t="s">
        <v>177</v>
      </c>
      <c r="R23" s="24" t="s">
        <v>178</v>
      </c>
      <c r="S23" s="24" t="s">
        <v>195</v>
      </c>
      <c r="T23" s="24" t="s">
        <v>192</v>
      </c>
      <c r="U23" s="25">
        <f t="shared" si="6"/>
        <v>0</v>
      </c>
      <c r="V23" s="25">
        <f t="shared" si="7"/>
        <v>0</v>
      </c>
      <c r="W23" s="25"/>
      <c r="X23" s="25"/>
      <c r="Y23" s="25"/>
      <c r="Z23" s="25"/>
      <c r="AA23" s="25"/>
      <c r="AB23" s="25"/>
      <c r="AC23" s="25"/>
      <c r="AD23" s="25"/>
      <c r="AE23" s="25"/>
      <c r="AF23" s="23" t="s">
        <v>177</v>
      </c>
      <c r="AG23" s="24" t="s">
        <v>178</v>
      </c>
      <c r="AH23" s="24" t="s">
        <v>195</v>
      </c>
      <c r="AI23" s="24" t="s">
        <v>192</v>
      </c>
      <c r="AJ23" s="25">
        <f t="shared" si="4"/>
        <v>0</v>
      </c>
      <c r="AK23" s="25">
        <f t="shared" si="5"/>
        <v>0</v>
      </c>
      <c r="AL23" s="25"/>
      <c r="AM23" s="25"/>
      <c r="AN23" s="25"/>
      <c r="AO23" s="25"/>
      <c r="AP23" s="25"/>
      <c r="AQ23" s="25"/>
      <c r="AR23" s="25"/>
      <c r="AS23" s="25"/>
      <c r="AT23" s="25"/>
      <c r="AU23" s="23" t="s">
        <v>177</v>
      </c>
      <c r="AV23" s="24" t="s">
        <v>178</v>
      </c>
      <c r="AW23" s="24" t="s">
        <v>195</v>
      </c>
      <c r="AX23" s="24" t="s">
        <v>192</v>
      </c>
      <c r="AY23" s="25">
        <f t="shared" si="2"/>
        <v>0</v>
      </c>
      <c r="AZ23" s="25">
        <f t="shared" si="3"/>
        <v>0</v>
      </c>
      <c r="BA23" s="25"/>
      <c r="BB23" s="25"/>
      <c r="BC23" s="25"/>
      <c r="BD23" s="25"/>
      <c r="BE23" s="25"/>
      <c r="BF23" s="25"/>
      <c r="BG23" s="25"/>
      <c r="BH23" s="25"/>
      <c r="BI23" s="44"/>
      <c r="BJ23" s="45"/>
      <c r="BK23" s="25"/>
      <c r="BL23" s="46"/>
      <c r="BM23" s="46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44"/>
      <c r="BY23" s="44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</row>
    <row r="24" ht="23.25" customHeight="1" spans="1:254">
      <c r="A24" s="19"/>
      <c r="B24" s="23" t="s">
        <v>196</v>
      </c>
      <c r="C24" s="24" t="s">
        <v>197</v>
      </c>
      <c r="D24" s="24" t="s">
        <v>198</v>
      </c>
      <c r="E24" s="24" t="s">
        <v>199</v>
      </c>
      <c r="F24" s="25">
        <v>7.61</v>
      </c>
      <c r="G24" s="25">
        <v>7.61</v>
      </c>
      <c r="H24" s="25">
        <v>7.61</v>
      </c>
      <c r="I24" s="25"/>
      <c r="J24" s="25"/>
      <c r="K24" s="25"/>
      <c r="L24" s="25"/>
      <c r="M24" s="25"/>
      <c r="N24" s="25"/>
      <c r="O24" s="25"/>
      <c r="P24" s="19"/>
      <c r="Q24" s="23" t="s">
        <v>196</v>
      </c>
      <c r="R24" s="24" t="s">
        <v>197</v>
      </c>
      <c r="S24" s="24" t="s">
        <v>198</v>
      </c>
      <c r="T24" s="24" t="s">
        <v>199</v>
      </c>
      <c r="U24" s="25">
        <f t="shared" si="6"/>
        <v>4.49</v>
      </c>
      <c r="V24" s="25">
        <f t="shared" si="7"/>
        <v>4.49</v>
      </c>
      <c r="W24" s="25">
        <v>4.49</v>
      </c>
      <c r="X24" s="25"/>
      <c r="Y24" s="25"/>
      <c r="Z24" s="25"/>
      <c r="AA24" s="25"/>
      <c r="AB24" s="25"/>
      <c r="AC24" s="25"/>
      <c r="AD24" s="25"/>
      <c r="AE24" s="25"/>
      <c r="AF24" s="23" t="s">
        <v>196</v>
      </c>
      <c r="AG24" s="24" t="s">
        <v>197</v>
      </c>
      <c r="AH24" s="24" t="s">
        <v>198</v>
      </c>
      <c r="AI24" s="24" t="s">
        <v>199</v>
      </c>
      <c r="AJ24" s="25">
        <f t="shared" si="4"/>
        <v>1.56</v>
      </c>
      <c r="AK24" s="25">
        <f t="shared" si="5"/>
        <v>1.56</v>
      </c>
      <c r="AL24" s="25">
        <v>1.56</v>
      </c>
      <c r="AM24" s="25"/>
      <c r="AN24" s="25"/>
      <c r="AO24" s="25"/>
      <c r="AP24" s="25"/>
      <c r="AQ24" s="25"/>
      <c r="AR24" s="25"/>
      <c r="AS24" s="25"/>
      <c r="AT24" s="25"/>
      <c r="AU24" s="23" t="s">
        <v>196</v>
      </c>
      <c r="AV24" s="24" t="s">
        <v>197</v>
      </c>
      <c r="AW24" s="24" t="s">
        <v>198</v>
      </c>
      <c r="AX24" s="24" t="s">
        <v>199</v>
      </c>
      <c r="AY24" s="25">
        <f t="shared" si="2"/>
        <v>1.56</v>
      </c>
      <c r="AZ24" s="25">
        <f t="shared" si="3"/>
        <v>1.56</v>
      </c>
      <c r="BA24" s="25">
        <v>1.56</v>
      </c>
      <c r="BB24" s="25"/>
      <c r="BC24" s="25"/>
      <c r="BD24" s="25"/>
      <c r="BE24" s="25"/>
      <c r="BF24" s="25"/>
      <c r="BG24" s="25"/>
      <c r="BH24" s="25"/>
      <c r="BI24" s="44"/>
      <c r="BJ24" s="45"/>
      <c r="BK24" s="25"/>
      <c r="BL24" s="46"/>
      <c r="BM24" s="46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44"/>
      <c r="BY24" s="44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</row>
    <row r="25" ht="23.25" customHeight="1" spans="1:254">
      <c r="A25" s="19"/>
      <c r="B25" s="23" t="s">
        <v>200</v>
      </c>
      <c r="C25" s="24" t="s">
        <v>201</v>
      </c>
      <c r="D25" s="24" t="s">
        <v>202</v>
      </c>
      <c r="E25" s="24" t="s">
        <v>199</v>
      </c>
      <c r="F25" s="25">
        <v>3.05</v>
      </c>
      <c r="G25" s="25">
        <v>3.05</v>
      </c>
      <c r="H25" s="25">
        <v>3.05</v>
      </c>
      <c r="I25" s="25"/>
      <c r="J25" s="25"/>
      <c r="K25" s="25"/>
      <c r="L25" s="25"/>
      <c r="M25" s="25"/>
      <c r="N25" s="25"/>
      <c r="O25" s="25"/>
      <c r="P25" s="19"/>
      <c r="Q25" s="23" t="s">
        <v>200</v>
      </c>
      <c r="R25" s="24" t="s">
        <v>201</v>
      </c>
      <c r="S25" s="24" t="s">
        <v>202</v>
      </c>
      <c r="T25" s="24" t="s">
        <v>199</v>
      </c>
      <c r="U25" s="25">
        <f t="shared" si="6"/>
        <v>1.8</v>
      </c>
      <c r="V25" s="25">
        <f t="shared" si="7"/>
        <v>1.8</v>
      </c>
      <c r="W25" s="25">
        <v>1.8</v>
      </c>
      <c r="X25" s="25"/>
      <c r="Y25" s="25"/>
      <c r="Z25" s="25"/>
      <c r="AA25" s="25"/>
      <c r="AB25" s="25"/>
      <c r="AC25" s="25"/>
      <c r="AD25" s="25"/>
      <c r="AE25" s="25"/>
      <c r="AF25" s="23" t="s">
        <v>200</v>
      </c>
      <c r="AG25" s="24" t="s">
        <v>201</v>
      </c>
      <c r="AH25" s="24" t="s">
        <v>202</v>
      </c>
      <c r="AI25" s="24" t="s">
        <v>199</v>
      </c>
      <c r="AJ25" s="25">
        <f t="shared" si="4"/>
        <v>0.63</v>
      </c>
      <c r="AK25" s="25">
        <f t="shared" si="5"/>
        <v>0.63</v>
      </c>
      <c r="AL25" s="25">
        <v>0.63</v>
      </c>
      <c r="AM25" s="25"/>
      <c r="AN25" s="25"/>
      <c r="AO25" s="25"/>
      <c r="AP25" s="25"/>
      <c r="AQ25" s="25"/>
      <c r="AR25" s="25"/>
      <c r="AS25" s="25"/>
      <c r="AT25" s="25"/>
      <c r="AU25" s="23" t="s">
        <v>200</v>
      </c>
      <c r="AV25" s="24" t="s">
        <v>201</v>
      </c>
      <c r="AW25" s="24" t="s">
        <v>202</v>
      </c>
      <c r="AX25" s="24" t="s">
        <v>199</v>
      </c>
      <c r="AY25" s="25">
        <f t="shared" si="2"/>
        <v>0.62</v>
      </c>
      <c r="AZ25" s="25">
        <f t="shared" si="3"/>
        <v>0.62</v>
      </c>
      <c r="BA25" s="25">
        <v>0.62</v>
      </c>
      <c r="BB25" s="25"/>
      <c r="BC25" s="25"/>
      <c r="BD25" s="25"/>
      <c r="BE25" s="25"/>
      <c r="BF25" s="25"/>
      <c r="BG25" s="25"/>
      <c r="BH25" s="25"/>
      <c r="BI25" s="44"/>
      <c r="BJ25" s="45"/>
      <c r="BK25" s="25"/>
      <c r="BL25" s="46"/>
      <c r="BM25" s="46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44"/>
      <c r="BY25" s="44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</row>
    <row r="26" ht="23.25" customHeight="1" spans="1:254">
      <c r="A26" s="19"/>
      <c r="B26" s="23" t="s">
        <v>203</v>
      </c>
      <c r="C26" s="24" t="s">
        <v>204</v>
      </c>
      <c r="D26" s="24" t="s">
        <v>205</v>
      </c>
      <c r="E26" s="24" t="s">
        <v>199</v>
      </c>
      <c r="F26" s="25">
        <v>2.2</v>
      </c>
      <c r="G26" s="25">
        <v>2.2</v>
      </c>
      <c r="H26" s="25">
        <v>2.2</v>
      </c>
      <c r="I26" s="25"/>
      <c r="J26" s="25"/>
      <c r="K26" s="25"/>
      <c r="L26" s="25"/>
      <c r="M26" s="25"/>
      <c r="N26" s="25"/>
      <c r="O26" s="25"/>
      <c r="P26" s="19"/>
      <c r="Q26" s="23" t="s">
        <v>203</v>
      </c>
      <c r="R26" s="24" t="s">
        <v>204</v>
      </c>
      <c r="S26" s="24" t="s">
        <v>205</v>
      </c>
      <c r="T26" s="24" t="s">
        <v>199</v>
      </c>
      <c r="U26" s="25">
        <f t="shared" si="6"/>
        <v>1.3</v>
      </c>
      <c r="V26" s="25">
        <f t="shared" si="7"/>
        <v>1.3</v>
      </c>
      <c r="W26" s="25">
        <v>1.3</v>
      </c>
      <c r="X26" s="25"/>
      <c r="Y26" s="25"/>
      <c r="Z26" s="25"/>
      <c r="AA26" s="25"/>
      <c r="AB26" s="25"/>
      <c r="AC26" s="25"/>
      <c r="AD26" s="25"/>
      <c r="AE26" s="25"/>
      <c r="AF26" s="23" t="s">
        <v>203</v>
      </c>
      <c r="AG26" s="24" t="s">
        <v>204</v>
      </c>
      <c r="AH26" s="24" t="s">
        <v>205</v>
      </c>
      <c r="AI26" s="24" t="s">
        <v>199</v>
      </c>
      <c r="AJ26" s="25">
        <f t="shared" si="4"/>
        <v>0.45</v>
      </c>
      <c r="AK26" s="25">
        <f t="shared" si="5"/>
        <v>0.45</v>
      </c>
      <c r="AL26" s="25">
        <v>0.45</v>
      </c>
      <c r="AM26" s="25"/>
      <c r="AN26" s="25"/>
      <c r="AO26" s="25"/>
      <c r="AP26" s="25"/>
      <c r="AQ26" s="25"/>
      <c r="AR26" s="25"/>
      <c r="AS26" s="25"/>
      <c r="AT26" s="25"/>
      <c r="AU26" s="23" t="s">
        <v>203</v>
      </c>
      <c r="AV26" s="24" t="s">
        <v>204</v>
      </c>
      <c r="AW26" s="24" t="s">
        <v>205</v>
      </c>
      <c r="AX26" s="24" t="s">
        <v>199</v>
      </c>
      <c r="AY26" s="25">
        <f t="shared" si="2"/>
        <v>0.45</v>
      </c>
      <c r="AZ26" s="25">
        <f t="shared" si="3"/>
        <v>0.45</v>
      </c>
      <c r="BA26" s="25">
        <v>0.45</v>
      </c>
      <c r="BB26" s="25"/>
      <c r="BC26" s="25"/>
      <c r="BD26" s="25"/>
      <c r="BE26" s="25"/>
      <c r="BF26" s="25"/>
      <c r="BG26" s="25"/>
      <c r="BH26" s="25"/>
      <c r="BI26" s="44"/>
      <c r="BJ26" s="45"/>
      <c r="BK26" s="25"/>
      <c r="BL26" s="46"/>
      <c r="BM26" s="46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44"/>
      <c r="BY26" s="44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</row>
    <row r="27" ht="23.25" customHeight="1" spans="1:254">
      <c r="A27" s="19"/>
      <c r="B27" s="23" t="s">
        <v>203</v>
      </c>
      <c r="C27" s="24" t="s">
        <v>204</v>
      </c>
      <c r="D27" s="24" t="s">
        <v>206</v>
      </c>
      <c r="E27" s="24" t="s">
        <v>199</v>
      </c>
      <c r="F27" s="25">
        <v>0.12</v>
      </c>
      <c r="G27" s="25">
        <v>0.12</v>
      </c>
      <c r="H27" s="25">
        <v>0.12</v>
      </c>
      <c r="I27" s="25"/>
      <c r="J27" s="25"/>
      <c r="K27" s="25"/>
      <c r="L27" s="25"/>
      <c r="M27" s="25"/>
      <c r="N27" s="25"/>
      <c r="O27" s="25"/>
      <c r="P27" s="19"/>
      <c r="Q27" s="23" t="s">
        <v>203</v>
      </c>
      <c r="R27" s="24" t="s">
        <v>204</v>
      </c>
      <c r="S27" s="24" t="s">
        <v>206</v>
      </c>
      <c r="T27" s="24" t="s">
        <v>199</v>
      </c>
      <c r="U27" s="25">
        <f t="shared" si="6"/>
        <v>0.05</v>
      </c>
      <c r="V27" s="25">
        <f t="shared" si="7"/>
        <v>0.05</v>
      </c>
      <c r="W27" s="25">
        <v>0.05</v>
      </c>
      <c r="X27" s="25"/>
      <c r="Y27" s="25"/>
      <c r="Z27" s="25"/>
      <c r="AA27" s="25"/>
      <c r="AB27" s="25"/>
      <c r="AC27" s="25"/>
      <c r="AD27" s="25"/>
      <c r="AE27" s="25"/>
      <c r="AF27" s="23" t="s">
        <v>203</v>
      </c>
      <c r="AG27" s="24" t="s">
        <v>204</v>
      </c>
      <c r="AH27" s="24" t="s">
        <v>206</v>
      </c>
      <c r="AI27" s="24" t="s">
        <v>199</v>
      </c>
      <c r="AJ27" s="25">
        <f t="shared" si="4"/>
        <v>0.04</v>
      </c>
      <c r="AK27" s="25">
        <f t="shared" si="5"/>
        <v>0.04</v>
      </c>
      <c r="AL27" s="25">
        <v>0.04</v>
      </c>
      <c r="AM27" s="25"/>
      <c r="AN27" s="25"/>
      <c r="AO27" s="25"/>
      <c r="AP27" s="25"/>
      <c r="AQ27" s="25"/>
      <c r="AR27" s="25"/>
      <c r="AS27" s="25"/>
      <c r="AT27" s="25"/>
      <c r="AU27" s="23" t="s">
        <v>203</v>
      </c>
      <c r="AV27" s="24" t="s">
        <v>204</v>
      </c>
      <c r="AW27" s="24" t="s">
        <v>206</v>
      </c>
      <c r="AX27" s="24" t="s">
        <v>199</v>
      </c>
      <c r="AY27" s="25">
        <f t="shared" si="2"/>
        <v>0.03</v>
      </c>
      <c r="AZ27" s="25">
        <f t="shared" si="3"/>
        <v>0.03</v>
      </c>
      <c r="BA27" s="25">
        <v>0.03</v>
      </c>
      <c r="BB27" s="25"/>
      <c r="BC27" s="25"/>
      <c r="BD27" s="25"/>
      <c r="BE27" s="25"/>
      <c r="BF27" s="25"/>
      <c r="BG27" s="25"/>
      <c r="BH27" s="25"/>
      <c r="BI27" s="44"/>
      <c r="BJ27" s="45"/>
      <c r="BK27" s="25"/>
      <c r="BL27" s="46"/>
      <c r="BM27" s="46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44"/>
      <c r="BY27" s="44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</row>
    <row r="28" ht="23.25" customHeight="1" spans="1:254">
      <c r="A28" s="19"/>
      <c r="B28" s="23" t="s">
        <v>207</v>
      </c>
      <c r="C28" s="24" t="s">
        <v>208</v>
      </c>
      <c r="D28" s="24" t="s">
        <v>209</v>
      </c>
      <c r="E28" s="24" t="s">
        <v>199</v>
      </c>
      <c r="F28" s="25">
        <v>1.1</v>
      </c>
      <c r="G28" s="25">
        <v>1.1</v>
      </c>
      <c r="H28" s="25">
        <v>1.1</v>
      </c>
      <c r="I28" s="25"/>
      <c r="J28" s="25"/>
      <c r="K28" s="25"/>
      <c r="L28" s="25"/>
      <c r="M28" s="25"/>
      <c r="N28" s="25"/>
      <c r="O28" s="25"/>
      <c r="P28" s="19"/>
      <c r="Q28" s="23" t="s">
        <v>207</v>
      </c>
      <c r="R28" s="24" t="s">
        <v>208</v>
      </c>
      <c r="S28" s="24" t="s">
        <v>209</v>
      </c>
      <c r="T28" s="24" t="s">
        <v>199</v>
      </c>
      <c r="U28" s="25">
        <f t="shared" si="6"/>
        <v>0.65</v>
      </c>
      <c r="V28" s="25">
        <f t="shared" si="7"/>
        <v>0.65</v>
      </c>
      <c r="W28" s="25">
        <v>0.65</v>
      </c>
      <c r="X28" s="25"/>
      <c r="Y28" s="25"/>
      <c r="Z28" s="25"/>
      <c r="AA28" s="25"/>
      <c r="AB28" s="25"/>
      <c r="AC28" s="25"/>
      <c r="AD28" s="25"/>
      <c r="AE28" s="25"/>
      <c r="AF28" s="23" t="s">
        <v>207</v>
      </c>
      <c r="AG28" s="24" t="s">
        <v>208</v>
      </c>
      <c r="AH28" s="24" t="s">
        <v>209</v>
      </c>
      <c r="AI28" s="24" t="s">
        <v>199</v>
      </c>
      <c r="AJ28" s="25">
        <f t="shared" si="4"/>
        <v>0.23</v>
      </c>
      <c r="AK28" s="25">
        <f t="shared" si="5"/>
        <v>0.23</v>
      </c>
      <c r="AL28" s="25">
        <v>0.23</v>
      </c>
      <c r="AM28" s="25"/>
      <c r="AN28" s="25"/>
      <c r="AO28" s="25"/>
      <c r="AP28" s="25"/>
      <c r="AQ28" s="25"/>
      <c r="AR28" s="25"/>
      <c r="AS28" s="25"/>
      <c r="AT28" s="25"/>
      <c r="AU28" s="23" t="s">
        <v>207</v>
      </c>
      <c r="AV28" s="24" t="s">
        <v>208</v>
      </c>
      <c r="AW28" s="24" t="s">
        <v>209</v>
      </c>
      <c r="AX28" s="24" t="s">
        <v>199</v>
      </c>
      <c r="AY28" s="25">
        <f t="shared" si="2"/>
        <v>0.22</v>
      </c>
      <c r="AZ28" s="25">
        <f t="shared" si="3"/>
        <v>0.22</v>
      </c>
      <c r="BA28" s="25">
        <v>0.22</v>
      </c>
      <c r="BB28" s="25"/>
      <c r="BC28" s="25"/>
      <c r="BD28" s="25"/>
      <c r="BE28" s="25"/>
      <c r="BF28" s="25"/>
      <c r="BG28" s="25"/>
      <c r="BH28" s="25"/>
      <c r="BI28" s="44"/>
      <c r="BJ28" s="45"/>
      <c r="BK28" s="25"/>
      <c r="BL28" s="46"/>
      <c r="BM28" s="46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44"/>
      <c r="BY28" s="44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</row>
    <row r="29" ht="23.25" customHeight="1" spans="1:254">
      <c r="A29" s="19"/>
      <c r="B29" s="23" t="s">
        <v>210</v>
      </c>
      <c r="C29" s="24" t="s">
        <v>178</v>
      </c>
      <c r="D29" s="24" t="s">
        <v>211</v>
      </c>
      <c r="E29" s="24" t="s">
        <v>199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19"/>
      <c r="Q29" s="23" t="s">
        <v>210</v>
      </c>
      <c r="R29" s="24" t="s">
        <v>178</v>
      </c>
      <c r="S29" s="24" t="s">
        <v>211</v>
      </c>
      <c r="T29" s="24" t="s">
        <v>199</v>
      </c>
      <c r="U29" s="25">
        <f t="shared" si="6"/>
        <v>0</v>
      </c>
      <c r="V29" s="25">
        <f t="shared" si="7"/>
        <v>0</v>
      </c>
      <c r="W29" s="25"/>
      <c r="X29" s="25"/>
      <c r="Y29" s="25"/>
      <c r="Z29" s="25"/>
      <c r="AA29" s="25"/>
      <c r="AB29" s="25"/>
      <c r="AC29" s="25"/>
      <c r="AD29" s="25"/>
      <c r="AE29" s="25"/>
      <c r="AF29" s="23" t="s">
        <v>210</v>
      </c>
      <c r="AG29" s="24" t="s">
        <v>178</v>
      </c>
      <c r="AH29" s="24" t="s">
        <v>211</v>
      </c>
      <c r="AI29" s="24" t="s">
        <v>199</v>
      </c>
      <c r="AJ29" s="25">
        <f t="shared" si="4"/>
        <v>0</v>
      </c>
      <c r="AK29" s="25">
        <f t="shared" si="5"/>
        <v>0</v>
      </c>
      <c r="AL29" s="25"/>
      <c r="AM29" s="25"/>
      <c r="AN29" s="25"/>
      <c r="AO29" s="25"/>
      <c r="AP29" s="25"/>
      <c r="AQ29" s="25"/>
      <c r="AR29" s="25"/>
      <c r="AS29" s="25"/>
      <c r="AT29" s="25"/>
      <c r="AU29" s="23" t="s">
        <v>210</v>
      </c>
      <c r="AV29" s="24" t="s">
        <v>178</v>
      </c>
      <c r="AW29" s="24" t="s">
        <v>211</v>
      </c>
      <c r="AX29" s="24" t="s">
        <v>199</v>
      </c>
      <c r="AY29" s="25">
        <f t="shared" si="2"/>
        <v>0</v>
      </c>
      <c r="AZ29" s="25">
        <f t="shared" si="3"/>
        <v>0</v>
      </c>
      <c r="BA29" s="25"/>
      <c r="BB29" s="25"/>
      <c r="BC29" s="25"/>
      <c r="BD29" s="25"/>
      <c r="BE29" s="25"/>
      <c r="BF29" s="25"/>
      <c r="BG29" s="25"/>
      <c r="BH29" s="25"/>
      <c r="BI29" s="44"/>
      <c r="BJ29" s="45"/>
      <c r="BK29" s="25"/>
      <c r="BL29" s="46"/>
      <c r="BM29" s="46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44"/>
      <c r="BY29" s="44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</row>
    <row r="30" ht="23.25" customHeight="1" spans="1:254">
      <c r="A30" s="19"/>
      <c r="B30" s="23" t="s">
        <v>210</v>
      </c>
      <c r="C30" s="24" t="s">
        <v>178</v>
      </c>
      <c r="D30" s="24" t="s">
        <v>212</v>
      </c>
      <c r="E30" s="24" t="s">
        <v>199</v>
      </c>
      <c r="F30" s="25">
        <v>0.37</v>
      </c>
      <c r="G30" s="25">
        <v>0.37</v>
      </c>
      <c r="H30" s="25">
        <v>0.37</v>
      </c>
      <c r="I30" s="25"/>
      <c r="J30" s="25"/>
      <c r="K30" s="25"/>
      <c r="L30" s="25"/>
      <c r="M30" s="25"/>
      <c r="N30" s="25"/>
      <c r="O30" s="25"/>
      <c r="P30" s="19"/>
      <c r="Q30" s="23" t="s">
        <v>210</v>
      </c>
      <c r="R30" s="24" t="s">
        <v>178</v>
      </c>
      <c r="S30" s="24" t="s">
        <v>212</v>
      </c>
      <c r="T30" s="24" t="s">
        <v>199</v>
      </c>
      <c r="U30" s="25">
        <f t="shared" si="6"/>
        <v>0.22</v>
      </c>
      <c r="V30" s="25">
        <f t="shared" si="7"/>
        <v>0.22</v>
      </c>
      <c r="W30" s="25">
        <v>0.22</v>
      </c>
      <c r="X30" s="25"/>
      <c r="Y30" s="25"/>
      <c r="Z30" s="25"/>
      <c r="AA30" s="25"/>
      <c r="AB30" s="25"/>
      <c r="AC30" s="25"/>
      <c r="AD30" s="25"/>
      <c r="AE30" s="25"/>
      <c r="AF30" s="23" t="s">
        <v>210</v>
      </c>
      <c r="AG30" s="24" t="s">
        <v>178</v>
      </c>
      <c r="AH30" s="24" t="s">
        <v>212</v>
      </c>
      <c r="AI30" s="24" t="s">
        <v>199</v>
      </c>
      <c r="AJ30" s="25">
        <f t="shared" si="4"/>
        <v>0.08</v>
      </c>
      <c r="AK30" s="25">
        <f t="shared" si="5"/>
        <v>0.08</v>
      </c>
      <c r="AL30" s="25">
        <v>0.08</v>
      </c>
      <c r="AM30" s="25"/>
      <c r="AN30" s="25"/>
      <c r="AO30" s="25"/>
      <c r="AP30" s="25"/>
      <c r="AQ30" s="25"/>
      <c r="AR30" s="25"/>
      <c r="AS30" s="25"/>
      <c r="AT30" s="25"/>
      <c r="AU30" s="23" t="s">
        <v>210</v>
      </c>
      <c r="AV30" s="24" t="s">
        <v>178</v>
      </c>
      <c r="AW30" s="24" t="s">
        <v>212</v>
      </c>
      <c r="AX30" s="24" t="s">
        <v>199</v>
      </c>
      <c r="AY30" s="25">
        <f t="shared" si="2"/>
        <v>0.07</v>
      </c>
      <c r="AZ30" s="25">
        <f t="shared" si="3"/>
        <v>0.07</v>
      </c>
      <c r="BA30" s="25">
        <v>0.07</v>
      </c>
      <c r="BB30" s="25"/>
      <c r="BC30" s="25"/>
      <c r="BD30" s="25"/>
      <c r="BE30" s="25"/>
      <c r="BF30" s="25"/>
      <c r="BG30" s="25"/>
      <c r="BH30" s="25"/>
      <c r="BI30" s="44"/>
      <c r="BJ30" s="45"/>
      <c r="BK30" s="25"/>
      <c r="BL30" s="46"/>
      <c r="BM30" s="46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44"/>
      <c r="BY30" s="44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</row>
    <row r="31" ht="23.25" customHeight="1" spans="1:254">
      <c r="A31" s="19"/>
      <c r="B31" s="23" t="s">
        <v>210</v>
      </c>
      <c r="C31" s="24" t="s">
        <v>178</v>
      </c>
      <c r="D31" s="24" t="s">
        <v>213</v>
      </c>
      <c r="E31" s="24" t="s">
        <v>199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19"/>
      <c r="Q31" s="23" t="s">
        <v>210</v>
      </c>
      <c r="R31" s="24" t="s">
        <v>178</v>
      </c>
      <c r="S31" s="24" t="s">
        <v>213</v>
      </c>
      <c r="T31" s="24" t="s">
        <v>199</v>
      </c>
      <c r="U31" s="25">
        <f t="shared" si="6"/>
        <v>0</v>
      </c>
      <c r="V31" s="25">
        <f t="shared" si="7"/>
        <v>0</v>
      </c>
      <c r="W31" s="25"/>
      <c r="X31" s="25"/>
      <c r="Y31" s="25"/>
      <c r="Z31" s="25"/>
      <c r="AA31" s="25"/>
      <c r="AB31" s="25"/>
      <c r="AC31" s="25"/>
      <c r="AD31" s="25"/>
      <c r="AE31" s="25"/>
      <c r="AF31" s="23" t="s">
        <v>210</v>
      </c>
      <c r="AG31" s="24" t="s">
        <v>178</v>
      </c>
      <c r="AH31" s="24" t="s">
        <v>213</v>
      </c>
      <c r="AI31" s="24" t="s">
        <v>199</v>
      </c>
      <c r="AJ31" s="25">
        <f t="shared" si="4"/>
        <v>0</v>
      </c>
      <c r="AK31" s="25">
        <f t="shared" si="5"/>
        <v>0</v>
      </c>
      <c r="AL31" s="25"/>
      <c r="AM31" s="25"/>
      <c r="AN31" s="25"/>
      <c r="AO31" s="25"/>
      <c r="AP31" s="25"/>
      <c r="AQ31" s="25"/>
      <c r="AR31" s="25"/>
      <c r="AS31" s="25"/>
      <c r="AT31" s="25"/>
      <c r="AU31" s="23" t="s">
        <v>210</v>
      </c>
      <c r="AV31" s="24" t="s">
        <v>178</v>
      </c>
      <c r="AW31" s="24" t="s">
        <v>213</v>
      </c>
      <c r="AX31" s="24" t="s">
        <v>199</v>
      </c>
      <c r="AY31" s="25">
        <f t="shared" si="2"/>
        <v>0</v>
      </c>
      <c r="AZ31" s="25">
        <f t="shared" si="3"/>
        <v>0</v>
      </c>
      <c r="BA31" s="25"/>
      <c r="BB31" s="25"/>
      <c r="BC31" s="25"/>
      <c r="BD31" s="25"/>
      <c r="BE31" s="25"/>
      <c r="BF31" s="25"/>
      <c r="BG31" s="25"/>
      <c r="BH31" s="25"/>
      <c r="BI31" s="44"/>
      <c r="BJ31" s="45"/>
      <c r="BK31" s="25"/>
      <c r="BL31" s="46"/>
      <c r="BM31" s="46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44"/>
      <c r="BY31" s="44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</row>
    <row r="32" ht="23.25" customHeight="1" spans="1:254">
      <c r="A32" s="19"/>
      <c r="B32" s="23" t="s">
        <v>210</v>
      </c>
      <c r="C32" s="24" t="s">
        <v>178</v>
      </c>
      <c r="D32" s="24" t="s">
        <v>214</v>
      </c>
      <c r="E32" s="24" t="s">
        <v>199</v>
      </c>
      <c r="F32" s="25">
        <v>0.73</v>
      </c>
      <c r="G32" s="25">
        <v>0.73</v>
      </c>
      <c r="H32" s="25">
        <v>0.73</v>
      </c>
      <c r="I32" s="25"/>
      <c r="J32" s="25"/>
      <c r="K32" s="25"/>
      <c r="L32" s="25"/>
      <c r="M32" s="25"/>
      <c r="N32" s="25"/>
      <c r="O32" s="25"/>
      <c r="P32" s="19"/>
      <c r="Q32" s="23" t="s">
        <v>210</v>
      </c>
      <c r="R32" s="24" t="s">
        <v>178</v>
      </c>
      <c r="S32" s="24" t="s">
        <v>214</v>
      </c>
      <c r="T32" s="24" t="s">
        <v>199</v>
      </c>
      <c r="U32" s="25">
        <f t="shared" si="6"/>
        <v>0.43</v>
      </c>
      <c r="V32" s="25">
        <f t="shared" si="7"/>
        <v>0.43</v>
      </c>
      <c r="W32" s="25">
        <v>0.43</v>
      </c>
      <c r="X32" s="25"/>
      <c r="Y32" s="25"/>
      <c r="Z32" s="25"/>
      <c r="AA32" s="25"/>
      <c r="AB32" s="25"/>
      <c r="AC32" s="25"/>
      <c r="AD32" s="25"/>
      <c r="AE32" s="25"/>
      <c r="AF32" s="23" t="s">
        <v>210</v>
      </c>
      <c r="AG32" s="24" t="s">
        <v>178</v>
      </c>
      <c r="AH32" s="24" t="s">
        <v>214</v>
      </c>
      <c r="AI32" s="24" t="s">
        <v>199</v>
      </c>
      <c r="AJ32" s="25">
        <f t="shared" si="4"/>
        <v>0.15</v>
      </c>
      <c r="AK32" s="25">
        <f t="shared" si="5"/>
        <v>0.15</v>
      </c>
      <c r="AL32" s="25">
        <v>0.15</v>
      </c>
      <c r="AM32" s="25"/>
      <c r="AN32" s="25"/>
      <c r="AO32" s="25"/>
      <c r="AP32" s="25"/>
      <c r="AQ32" s="25"/>
      <c r="AR32" s="25"/>
      <c r="AS32" s="25"/>
      <c r="AT32" s="25"/>
      <c r="AU32" s="23" t="s">
        <v>210</v>
      </c>
      <c r="AV32" s="24" t="s">
        <v>178</v>
      </c>
      <c r="AW32" s="24" t="s">
        <v>214</v>
      </c>
      <c r="AX32" s="24" t="s">
        <v>199</v>
      </c>
      <c r="AY32" s="25">
        <f t="shared" si="2"/>
        <v>0.15</v>
      </c>
      <c r="AZ32" s="25">
        <f t="shared" si="3"/>
        <v>0.15</v>
      </c>
      <c r="BA32" s="25">
        <v>0.15</v>
      </c>
      <c r="BB32" s="25"/>
      <c r="BC32" s="25"/>
      <c r="BD32" s="25"/>
      <c r="BE32" s="25"/>
      <c r="BF32" s="25"/>
      <c r="BG32" s="25"/>
      <c r="BH32" s="25"/>
      <c r="BI32" s="44"/>
      <c r="BJ32" s="45"/>
      <c r="BK32" s="25"/>
      <c r="BL32" s="46"/>
      <c r="BM32" s="46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44"/>
      <c r="BY32" s="44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</row>
    <row r="33" ht="23.25" customHeight="1" spans="1:254">
      <c r="A33" s="19"/>
      <c r="B33" s="23" t="s">
        <v>215</v>
      </c>
      <c r="C33" s="24" t="s">
        <v>216</v>
      </c>
      <c r="D33" s="24" t="s">
        <v>217</v>
      </c>
      <c r="E33" s="24" t="s">
        <v>218</v>
      </c>
      <c r="F33" s="25">
        <v>4.61</v>
      </c>
      <c r="G33" s="25">
        <v>4.61</v>
      </c>
      <c r="H33" s="25">
        <v>4.61</v>
      </c>
      <c r="I33" s="25"/>
      <c r="J33" s="25"/>
      <c r="K33" s="25"/>
      <c r="L33" s="25"/>
      <c r="M33" s="25"/>
      <c r="N33" s="25"/>
      <c r="O33" s="25"/>
      <c r="P33" s="19"/>
      <c r="Q33" s="23" t="s">
        <v>215</v>
      </c>
      <c r="R33" s="24" t="s">
        <v>216</v>
      </c>
      <c r="S33" s="24" t="s">
        <v>217</v>
      </c>
      <c r="T33" s="24" t="s">
        <v>218</v>
      </c>
      <c r="U33" s="25">
        <f t="shared" si="6"/>
        <v>2.72</v>
      </c>
      <c r="V33" s="25">
        <f t="shared" si="7"/>
        <v>2.72</v>
      </c>
      <c r="W33" s="25">
        <v>2.72</v>
      </c>
      <c r="X33" s="25"/>
      <c r="Y33" s="25"/>
      <c r="Z33" s="25"/>
      <c r="AA33" s="25"/>
      <c r="AB33" s="25"/>
      <c r="AC33" s="25"/>
      <c r="AD33" s="25"/>
      <c r="AE33" s="25"/>
      <c r="AF33" s="23" t="s">
        <v>215</v>
      </c>
      <c r="AG33" s="24" t="s">
        <v>216</v>
      </c>
      <c r="AH33" s="24" t="s">
        <v>217</v>
      </c>
      <c r="AI33" s="24" t="s">
        <v>218</v>
      </c>
      <c r="AJ33" s="25">
        <f t="shared" si="4"/>
        <v>0.95</v>
      </c>
      <c r="AK33" s="25">
        <f t="shared" si="5"/>
        <v>0.95</v>
      </c>
      <c r="AL33" s="25">
        <v>0.95</v>
      </c>
      <c r="AM33" s="25"/>
      <c r="AN33" s="25"/>
      <c r="AO33" s="25"/>
      <c r="AP33" s="25"/>
      <c r="AQ33" s="25"/>
      <c r="AR33" s="25"/>
      <c r="AS33" s="25"/>
      <c r="AT33" s="25"/>
      <c r="AU33" s="23" t="s">
        <v>215</v>
      </c>
      <c r="AV33" s="24" t="s">
        <v>216</v>
      </c>
      <c r="AW33" s="24" t="s">
        <v>217</v>
      </c>
      <c r="AX33" s="24" t="s">
        <v>218</v>
      </c>
      <c r="AY33" s="25">
        <f t="shared" si="2"/>
        <v>0.94</v>
      </c>
      <c r="AZ33" s="25">
        <f t="shared" si="3"/>
        <v>0.94</v>
      </c>
      <c r="BA33" s="25">
        <v>0.94</v>
      </c>
      <c r="BB33" s="25"/>
      <c r="BC33" s="25"/>
      <c r="BD33" s="25"/>
      <c r="BE33" s="25"/>
      <c r="BF33" s="25"/>
      <c r="BG33" s="25"/>
      <c r="BH33" s="25"/>
      <c r="BI33" s="44"/>
      <c r="BJ33" s="45"/>
      <c r="BK33" s="25"/>
      <c r="BL33" s="46"/>
      <c r="BM33" s="46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44"/>
      <c r="BY33" s="44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</row>
    <row r="34" ht="23.25" customHeight="1" spans="1:254">
      <c r="A34" s="19"/>
      <c r="B34" s="23" t="s">
        <v>219</v>
      </c>
      <c r="C34" s="24" t="s">
        <v>178</v>
      </c>
      <c r="D34" s="24" t="s">
        <v>220</v>
      </c>
      <c r="E34" s="24" t="s">
        <v>221</v>
      </c>
      <c r="F34" s="25">
        <v>0.64</v>
      </c>
      <c r="G34" s="25">
        <v>0.64</v>
      </c>
      <c r="H34" s="25">
        <v>0.64</v>
      </c>
      <c r="I34" s="25"/>
      <c r="J34" s="25"/>
      <c r="K34" s="25"/>
      <c r="L34" s="25"/>
      <c r="M34" s="25"/>
      <c r="N34" s="25"/>
      <c r="O34" s="25"/>
      <c r="P34" s="19"/>
      <c r="Q34" s="23" t="s">
        <v>219</v>
      </c>
      <c r="R34" s="24" t="s">
        <v>178</v>
      </c>
      <c r="S34" s="24" t="s">
        <v>220</v>
      </c>
      <c r="T34" s="24" t="s">
        <v>221</v>
      </c>
      <c r="U34" s="25">
        <f t="shared" si="6"/>
        <v>0.38</v>
      </c>
      <c r="V34" s="25">
        <f t="shared" si="7"/>
        <v>0.38</v>
      </c>
      <c r="W34" s="25">
        <v>0.38</v>
      </c>
      <c r="X34" s="25"/>
      <c r="Y34" s="25"/>
      <c r="Z34" s="25"/>
      <c r="AA34" s="25"/>
      <c r="AB34" s="25"/>
      <c r="AC34" s="25"/>
      <c r="AD34" s="25"/>
      <c r="AE34" s="25"/>
      <c r="AF34" s="23" t="s">
        <v>219</v>
      </c>
      <c r="AG34" s="24" t="s">
        <v>178</v>
      </c>
      <c r="AH34" s="24" t="s">
        <v>220</v>
      </c>
      <c r="AI34" s="24" t="s">
        <v>221</v>
      </c>
      <c r="AJ34" s="25">
        <f t="shared" si="4"/>
        <v>0.13</v>
      </c>
      <c r="AK34" s="25">
        <f t="shared" si="5"/>
        <v>0.13</v>
      </c>
      <c r="AL34" s="25">
        <v>0.13</v>
      </c>
      <c r="AM34" s="25"/>
      <c r="AN34" s="25"/>
      <c r="AO34" s="25"/>
      <c r="AP34" s="25"/>
      <c r="AQ34" s="25"/>
      <c r="AR34" s="25"/>
      <c r="AS34" s="25"/>
      <c r="AT34" s="25"/>
      <c r="AU34" s="23" t="s">
        <v>219</v>
      </c>
      <c r="AV34" s="24" t="s">
        <v>178</v>
      </c>
      <c r="AW34" s="24" t="s">
        <v>220</v>
      </c>
      <c r="AX34" s="24" t="s">
        <v>221</v>
      </c>
      <c r="AY34" s="25">
        <f t="shared" si="2"/>
        <v>0.13</v>
      </c>
      <c r="AZ34" s="25">
        <f t="shared" si="3"/>
        <v>0.13</v>
      </c>
      <c r="BA34" s="25">
        <v>0.13</v>
      </c>
      <c r="BB34" s="25"/>
      <c r="BC34" s="25"/>
      <c r="BD34" s="25"/>
      <c r="BE34" s="25"/>
      <c r="BF34" s="25"/>
      <c r="BG34" s="25"/>
      <c r="BH34" s="25"/>
      <c r="BI34" s="44"/>
      <c r="BJ34" s="45"/>
      <c r="BK34" s="25"/>
      <c r="BL34" s="46"/>
      <c r="BM34" s="46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44"/>
      <c r="BY34" s="44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</row>
    <row r="35" ht="23.25" customHeight="1" spans="1:254">
      <c r="A35" s="19"/>
      <c r="B35" s="23" t="s">
        <v>222</v>
      </c>
      <c r="C35" s="24" t="s">
        <v>178</v>
      </c>
      <c r="D35" s="24" t="s">
        <v>223</v>
      </c>
      <c r="E35" s="24" t="s">
        <v>221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19"/>
      <c r="Q35" s="23" t="s">
        <v>222</v>
      </c>
      <c r="R35" s="24" t="s">
        <v>178</v>
      </c>
      <c r="S35" s="24" t="s">
        <v>223</v>
      </c>
      <c r="T35" s="24" t="s">
        <v>221</v>
      </c>
      <c r="U35" s="25">
        <f t="shared" si="6"/>
        <v>0</v>
      </c>
      <c r="V35" s="25">
        <f t="shared" si="7"/>
        <v>0</v>
      </c>
      <c r="W35" s="25"/>
      <c r="X35" s="25"/>
      <c r="Y35" s="25"/>
      <c r="Z35" s="25"/>
      <c r="AA35" s="25"/>
      <c r="AB35" s="25"/>
      <c r="AC35" s="25"/>
      <c r="AD35" s="25"/>
      <c r="AE35" s="25"/>
      <c r="AF35" s="23" t="s">
        <v>222</v>
      </c>
      <c r="AG35" s="24" t="s">
        <v>178</v>
      </c>
      <c r="AH35" s="24" t="s">
        <v>223</v>
      </c>
      <c r="AI35" s="24" t="s">
        <v>221</v>
      </c>
      <c r="AJ35" s="25">
        <f t="shared" si="4"/>
        <v>0</v>
      </c>
      <c r="AK35" s="25">
        <f t="shared" si="5"/>
        <v>0</v>
      </c>
      <c r="AL35" s="25"/>
      <c r="AM35" s="25"/>
      <c r="AN35" s="25"/>
      <c r="AO35" s="25"/>
      <c r="AP35" s="25"/>
      <c r="AQ35" s="25"/>
      <c r="AR35" s="25"/>
      <c r="AS35" s="25"/>
      <c r="AT35" s="25"/>
      <c r="AU35" s="23" t="s">
        <v>222</v>
      </c>
      <c r="AV35" s="24" t="s">
        <v>178</v>
      </c>
      <c r="AW35" s="24" t="s">
        <v>223</v>
      </c>
      <c r="AX35" s="24" t="s">
        <v>221</v>
      </c>
      <c r="AY35" s="25">
        <f t="shared" si="2"/>
        <v>0</v>
      </c>
      <c r="AZ35" s="25">
        <f t="shared" si="3"/>
        <v>0</v>
      </c>
      <c r="BA35" s="25"/>
      <c r="BB35" s="25"/>
      <c r="BC35" s="25"/>
      <c r="BD35" s="25"/>
      <c r="BE35" s="25"/>
      <c r="BF35" s="25"/>
      <c r="BG35" s="25"/>
      <c r="BH35" s="25"/>
      <c r="BI35" s="44"/>
      <c r="BJ35" s="45"/>
      <c r="BK35" s="25"/>
      <c r="BL35" s="46"/>
      <c r="BM35" s="46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44"/>
      <c r="BY35" s="44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</row>
    <row r="36" ht="23.25" customHeight="1" spans="1:254">
      <c r="A36" s="19"/>
      <c r="B36" s="23" t="s">
        <v>224</v>
      </c>
      <c r="C36" s="24" t="s">
        <v>178</v>
      </c>
      <c r="D36" s="24" t="s">
        <v>225</v>
      </c>
      <c r="E36" s="24" t="s">
        <v>221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19"/>
      <c r="Q36" s="23" t="s">
        <v>224</v>
      </c>
      <c r="R36" s="24" t="s">
        <v>178</v>
      </c>
      <c r="S36" s="24" t="s">
        <v>225</v>
      </c>
      <c r="T36" s="24" t="s">
        <v>221</v>
      </c>
      <c r="U36" s="25">
        <f t="shared" si="6"/>
        <v>0</v>
      </c>
      <c r="V36" s="25">
        <f t="shared" si="7"/>
        <v>0</v>
      </c>
      <c r="W36" s="25"/>
      <c r="X36" s="25"/>
      <c r="Y36" s="25"/>
      <c r="Z36" s="25"/>
      <c r="AA36" s="25"/>
      <c r="AB36" s="25"/>
      <c r="AC36" s="25"/>
      <c r="AD36" s="25"/>
      <c r="AE36" s="25"/>
      <c r="AF36" s="23" t="s">
        <v>224</v>
      </c>
      <c r="AG36" s="24" t="s">
        <v>178</v>
      </c>
      <c r="AH36" s="24" t="s">
        <v>225</v>
      </c>
      <c r="AI36" s="24" t="s">
        <v>221</v>
      </c>
      <c r="AJ36" s="25">
        <f t="shared" si="4"/>
        <v>0</v>
      </c>
      <c r="AK36" s="25">
        <f t="shared" si="5"/>
        <v>0</v>
      </c>
      <c r="AL36" s="25"/>
      <c r="AM36" s="25"/>
      <c r="AN36" s="25"/>
      <c r="AO36" s="25"/>
      <c r="AP36" s="25"/>
      <c r="AQ36" s="25"/>
      <c r="AR36" s="25"/>
      <c r="AS36" s="25"/>
      <c r="AT36" s="25"/>
      <c r="AU36" s="23" t="s">
        <v>224</v>
      </c>
      <c r="AV36" s="24" t="s">
        <v>178</v>
      </c>
      <c r="AW36" s="24" t="s">
        <v>225</v>
      </c>
      <c r="AX36" s="24" t="s">
        <v>221</v>
      </c>
      <c r="AY36" s="25">
        <f t="shared" si="2"/>
        <v>0</v>
      </c>
      <c r="AZ36" s="25">
        <f t="shared" si="3"/>
        <v>0</v>
      </c>
      <c r="BA36" s="25"/>
      <c r="BB36" s="25"/>
      <c r="BC36" s="25"/>
      <c r="BD36" s="25"/>
      <c r="BE36" s="25"/>
      <c r="BF36" s="25"/>
      <c r="BG36" s="25"/>
      <c r="BH36" s="25"/>
      <c r="BI36" s="44"/>
      <c r="BJ36" s="45"/>
      <c r="BK36" s="25"/>
      <c r="BL36" s="46"/>
      <c r="BM36" s="46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44"/>
      <c r="BY36" s="44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</row>
    <row r="37" ht="23.25" customHeight="1" spans="1:254">
      <c r="A37" s="19"/>
      <c r="B37" s="23" t="s">
        <v>226</v>
      </c>
      <c r="C37" s="24" t="s">
        <v>178</v>
      </c>
      <c r="D37" s="24" t="s">
        <v>227</v>
      </c>
      <c r="E37" s="24" t="s">
        <v>221</v>
      </c>
      <c r="F37" s="25">
        <v>0.32</v>
      </c>
      <c r="G37" s="25">
        <v>0.32</v>
      </c>
      <c r="H37" s="25">
        <v>0.32</v>
      </c>
      <c r="I37" s="25"/>
      <c r="J37" s="25"/>
      <c r="K37" s="25"/>
      <c r="L37" s="25"/>
      <c r="M37" s="25"/>
      <c r="N37" s="25"/>
      <c r="O37" s="25"/>
      <c r="P37" s="19"/>
      <c r="Q37" s="23" t="s">
        <v>226</v>
      </c>
      <c r="R37" s="24" t="s">
        <v>178</v>
      </c>
      <c r="S37" s="24" t="s">
        <v>227</v>
      </c>
      <c r="T37" s="24" t="s">
        <v>221</v>
      </c>
      <c r="U37" s="25">
        <f t="shared" si="6"/>
        <v>0.32</v>
      </c>
      <c r="V37" s="25">
        <f t="shared" si="7"/>
        <v>0.32</v>
      </c>
      <c r="W37" s="25">
        <v>0.32</v>
      </c>
      <c r="X37" s="25"/>
      <c r="Y37" s="25"/>
      <c r="Z37" s="25"/>
      <c r="AA37" s="25"/>
      <c r="AB37" s="25"/>
      <c r="AC37" s="25"/>
      <c r="AD37" s="25"/>
      <c r="AE37" s="25"/>
      <c r="AF37" s="23" t="s">
        <v>226</v>
      </c>
      <c r="AG37" s="24" t="s">
        <v>178</v>
      </c>
      <c r="AH37" s="24" t="s">
        <v>227</v>
      </c>
      <c r="AI37" s="24" t="s">
        <v>221</v>
      </c>
      <c r="AJ37" s="25">
        <f t="shared" si="4"/>
        <v>0</v>
      </c>
      <c r="AK37" s="25">
        <f t="shared" si="5"/>
        <v>0</v>
      </c>
      <c r="AL37" s="25"/>
      <c r="AM37" s="25"/>
      <c r="AN37" s="25"/>
      <c r="AO37" s="25"/>
      <c r="AP37" s="25"/>
      <c r="AQ37" s="25"/>
      <c r="AR37" s="25"/>
      <c r="AS37" s="25"/>
      <c r="AT37" s="25"/>
      <c r="AU37" s="23" t="s">
        <v>226</v>
      </c>
      <c r="AV37" s="24" t="s">
        <v>178</v>
      </c>
      <c r="AW37" s="24" t="s">
        <v>227</v>
      </c>
      <c r="AX37" s="24" t="s">
        <v>221</v>
      </c>
      <c r="AY37" s="25">
        <f t="shared" si="2"/>
        <v>0</v>
      </c>
      <c r="AZ37" s="25">
        <f t="shared" si="3"/>
        <v>0</v>
      </c>
      <c r="BA37" s="25"/>
      <c r="BB37" s="25"/>
      <c r="BC37" s="25"/>
      <c r="BD37" s="25"/>
      <c r="BE37" s="25"/>
      <c r="BF37" s="25"/>
      <c r="BG37" s="25"/>
      <c r="BH37" s="25"/>
      <c r="BI37" s="44"/>
      <c r="BJ37" s="45"/>
      <c r="BK37" s="25"/>
      <c r="BL37" s="46"/>
      <c r="BM37" s="46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44"/>
      <c r="BY37" s="44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</row>
    <row r="38" ht="23.25" customHeight="1" spans="1:254">
      <c r="A38" s="19"/>
      <c r="B38" s="23" t="s">
        <v>226</v>
      </c>
      <c r="C38" s="24" t="s">
        <v>178</v>
      </c>
      <c r="D38" s="24" t="s">
        <v>228</v>
      </c>
      <c r="E38" s="24" t="s">
        <v>221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19"/>
      <c r="Q38" s="23" t="s">
        <v>226</v>
      </c>
      <c r="R38" s="24" t="s">
        <v>178</v>
      </c>
      <c r="S38" s="24" t="s">
        <v>228</v>
      </c>
      <c r="T38" s="24" t="s">
        <v>221</v>
      </c>
      <c r="U38" s="25">
        <f t="shared" ref="U38:U47" si="8">V38</f>
        <v>0</v>
      </c>
      <c r="V38" s="25">
        <f t="shared" ref="V38:V47" si="9">W38</f>
        <v>0</v>
      </c>
      <c r="W38" s="25"/>
      <c r="X38" s="25"/>
      <c r="Y38" s="25"/>
      <c r="Z38" s="25"/>
      <c r="AA38" s="25"/>
      <c r="AB38" s="25"/>
      <c r="AC38" s="25"/>
      <c r="AD38" s="25"/>
      <c r="AE38" s="25"/>
      <c r="AF38" s="23" t="s">
        <v>226</v>
      </c>
      <c r="AG38" s="24" t="s">
        <v>178</v>
      </c>
      <c r="AH38" s="24" t="s">
        <v>228</v>
      </c>
      <c r="AI38" s="24" t="s">
        <v>221</v>
      </c>
      <c r="AJ38" s="25">
        <f t="shared" si="4"/>
        <v>0</v>
      </c>
      <c r="AK38" s="25">
        <f t="shared" si="5"/>
        <v>0</v>
      </c>
      <c r="AL38" s="25"/>
      <c r="AM38" s="25"/>
      <c r="AN38" s="25"/>
      <c r="AO38" s="25"/>
      <c r="AP38" s="25"/>
      <c r="AQ38" s="25"/>
      <c r="AR38" s="25"/>
      <c r="AS38" s="25"/>
      <c r="AT38" s="25"/>
      <c r="AU38" s="23" t="s">
        <v>226</v>
      </c>
      <c r="AV38" s="24" t="s">
        <v>178</v>
      </c>
      <c r="AW38" s="24" t="s">
        <v>228</v>
      </c>
      <c r="AX38" s="24" t="s">
        <v>221</v>
      </c>
      <c r="AY38" s="25">
        <f t="shared" si="2"/>
        <v>0</v>
      </c>
      <c r="AZ38" s="25">
        <f t="shared" si="3"/>
        <v>0</v>
      </c>
      <c r="BA38" s="25"/>
      <c r="BB38" s="25"/>
      <c r="BC38" s="25"/>
      <c r="BD38" s="25"/>
      <c r="BE38" s="25"/>
      <c r="BF38" s="25"/>
      <c r="BG38" s="25"/>
      <c r="BH38" s="25"/>
      <c r="BI38" s="44"/>
      <c r="BJ38" s="45"/>
      <c r="BK38" s="25"/>
      <c r="BL38" s="46"/>
      <c r="BM38" s="46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44"/>
      <c r="BY38" s="44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</row>
    <row r="39" ht="23.25" customHeight="1" spans="1:254">
      <c r="A39" s="19"/>
      <c r="B39" s="23" t="s">
        <v>229</v>
      </c>
      <c r="C39" s="24" t="s">
        <v>178</v>
      </c>
      <c r="D39" s="24" t="s">
        <v>230</v>
      </c>
      <c r="E39" s="24" t="s">
        <v>221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19"/>
      <c r="Q39" s="23" t="s">
        <v>229</v>
      </c>
      <c r="R39" s="24" t="s">
        <v>178</v>
      </c>
      <c r="S39" s="24" t="s">
        <v>230</v>
      </c>
      <c r="T39" s="24" t="s">
        <v>221</v>
      </c>
      <c r="U39" s="25">
        <f t="shared" si="8"/>
        <v>0</v>
      </c>
      <c r="V39" s="25">
        <f t="shared" si="9"/>
        <v>0</v>
      </c>
      <c r="W39" s="25"/>
      <c r="X39" s="25"/>
      <c r="Y39" s="25"/>
      <c r="Z39" s="25"/>
      <c r="AA39" s="25"/>
      <c r="AB39" s="25"/>
      <c r="AC39" s="25"/>
      <c r="AD39" s="25"/>
      <c r="AE39" s="25"/>
      <c r="AF39" s="23" t="s">
        <v>229</v>
      </c>
      <c r="AG39" s="24" t="s">
        <v>178</v>
      </c>
      <c r="AH39" s="24" t="s">
        <v>230</v>
      </c>
      <c r="AI39" s="24" t="s">
        <v>221</v>
      </c>
      <c r="AJ39" s="25">
        <f t="shared" si="4"/>
        <v>0</v>
      </c>
      <c r="AK39" s="25">
        <f t="shared" si="5"/>
        <v>0</v>
      </c>
      <c r="AL39" s="25"/>
      <c r="AM39" s="25"/>
      <c r="AN39" s="25"/>
      <c r="AO39" s="25"/>
      <c r="AP39" s="25"/>
      <c r="AQ39" s="25"/>
      <c r="AR39" s="25"/>
      <c r="AS39" s="25"/>
      <c r="AT39" s="25"/>
      <c r="AU39" s="23" t="s">
        <v>229</v>
      </c>
      <c r="AV39" s="24" t="s">
        <v>178</v>
      </c>
      <c r="AW39" s="24" t="s">
        <v>230</v>
      </c>
      <c r="AX39" s="24" t="s">
        <v>221</v>
      </c>
      <c r="AY39" s="25">
        <f t="shared" si="2"/>
        <v>0</v>
      </c>
      <c r="AZ39" s="25">
        <f t="shared" si="3"/>
        <v>0</v>
      </c>
      <c r="BA39" s="25"/>
      <c r="BB39" s="25"/>
      <c r="BC39" s="25"/>
      <c r="BD39" s="25"/>
      <c r="BE39" s="25"/>
      <c r="BF39" s="25"/>
      <c r="BG39" s="25"/>
      <c r="BH39" s="25"/>
      <c r="BI39" s="44"/>
      <c r="BJ39" s="45"/>
      <c r="BK39" s="25"/>
      <c r="BL39" s="46"/>
      <c r="BM39" s="46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44"/>
      <c r="BY39" s="44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</row>
    <row r="40" ht="23.25" customHeight="1" spans="1:254">
      <c r="A40" s="19"/>
      <c r="B40" s="23" t="s">
        <v>231</v>
      </c>
      <c r="C40" s="24" t="s">
        <v>178</v>
      </c>
      <c r="D40" s="24" t="s">
        <v>232</v>
      </c>
      <c r="E40" s="24" t="s">
        <v>221</v>
      </c>
      <c r="F40" s="25">
        <v>0.31</v>
      </c>
      <c r="G40" s="25">
        <v>0.31</v>
      </c>
      <c r="H40" s="25">
        <v>0.31</v>
      </c>
      <c r="I40" s="25"/>
      <c r="J40" s="25"/>
      <c r="K40" s="25"/>
      <c r="L40" s="25"/>
      <c r="M40" s="25"/>
      <c r="N40" s="25"/>
      <c r="O40" s="25"/>
      <c r="P40" s="19"/>
      <c r="Q40" s="23" t="s">
        <v>231</v>
      </c>
      <c r="R40" s="24" t="s">
        <v>178</v>
      </c>
      <c r="S40" s="24" t="s">
        <v>232</v>
      </c>
      <c r="T40" s="24" t="s">
        <v>221</v>
      </c>
      <c r="U40" s="25">
        <f t="shared" si="8"/>
        <v>0.19</v>
      </c>
      <c r="V40" s="25">
        <f t="shared" si="9"/>
        <v>0.19</v>
      </c>
      <c r="W40" s="25">
        <v>0.19</v>
      </c>
      <c r="X40" s="25"/>
      <c r="Y40" s="25"/>
      <c r="Z40" s="25"/>
      <c r="AA40" s="25"/>
      <c r="AB40" s="25"/>
      <c r="AC40" s="25"/>
      <c r="AD40" s="25"/>
      <c r="AE40" s="25"/>
      <c r="AF40" s="23" t="s">
        <v>231</v>
      </c>
      <c r="AG40" s="24" t="s">
        <v>178</v>
      </c>
      <c r="AH40" s="24" t="s">
        <v>232</v>
      </c>
      <c r="AI40" s="24" t="s">
        <v>221</v>
      </c>
      <c r="AJ40" s="25">
        <f t="shared" si="4"/>
        <v>0.06</v>
      </c>
      <c r="AK40" s="25">
        <f t="shared" si="5"/>
        <v>0.06</v>
      </c>
      <c r="AL40" s="25">
        <v>0.06</v>
      </c>
      <c r="AM40" s="25"/>
      <c r="AN40" s="25"/>
      <c r="AO40" s="25"/>
      <c r="AP40" s="25"/>
      <c r="AQ40" s="25"/>
      <c r="AR40" s="25"/>
      <c r="AS40" s="25"/>
      <c r="AT40" s="25"/>
      <c r="AU40" s="23" t="s">
        <v>231</v>
      </c>
      <c r="AV40" s="24" t="s">
        <v>178</v>
      </c>
      <c r="AW40" s="24" t="s">
        <v>232</v>
      </c>
      <c r="AX40" s="24" t="s">
        <v>221</v>
      </c>
      <c r="AY40" s="25">
        <f t="shared" si="2"/>
        <v>0.06</v>
      </c>
      <c r="AZ40" s="25">
        <f t="shared" si="3"/>
        <v>0.06</v>
      </c>
      <c r="BA40" s="25">
        <v>0.06</v>
      </c>
      <c r="BB40" s="25"/>
      <c r="BC40" s="25"/>
      <c r="BD40" s="25"/>
      <c r="BE40" s="25"/>
      <c r="BF40" s="25"/>
      <c r="BG40" s="25"/>
      <c r="BH40" s="25"/>
      <c r="BI40" s="44"/>
      <c r="BJ40" s="45"/>
      <c r="BK40" s="25"/>
      <c r="BL40" s="46"/>
      <c r="BM40" s="46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44"/>
      <c r="BY40" s="44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</row>
    <row r="41" ht="23.25" customHeight="1" spans="1:254">
      <c r="A41" s="19"/>
      <c r="B41" s="23" t="s">
        <v>177</v>
      </c>
      <c r="C41" s="24" t="s">
        <v>178</v>
      </c>
      <c r="D41" s="24" t="s">
        <v>233</v>
      </c>
      <c r="E41" s="24" t="s">
        <v>192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19"/>
      <c r="Q41" s="23" t="s">
        <v>177</v>
      </c>
      <c r="R41" s="24" t="s">
        <v>178</v>
      </c>
      <c r="S41" s="24" t="s">
        <v>233</v>
      </c>
      <c r="T41" s="24" t="s">
        <v>192</v>
      </c>
      <c r="U41" s="25">
        <f t="shared" si="8"/>
        <v>0</v>
      </c>
      <c r="V41" s="25">
        <f t="shared" si="9"/>
        <v>0</v>
      </c>
      <c r="W41" s="25"/>
      <c r="X41" s="25"/>
      <c r="Y41" s="25"/>
      <c r="Z41" s="25"/>
      <c r="AA41" s="25"/>
      <c r="AB41" s="25"/>
      <c r="AC41" s="25"/>
      <c r="AD41" s="25"/>
      <c r="AE41" s="25"/>
      <c r="AF41" s="23" t="s">
        <v>177</v>
      </c>
      <c r="AG41" s="24" t="s">
        <v>178</v>
      </c>
      <c r="AH41" s="24" t="s">
        <v>233</v>
      </c>
      <c r="AI41" s="24" t="s">
        <v>192</v>
      </c>
      <c r="AJ41" s="25">
        <f t="shared" si="4"/>
        <v>0</v>
      </c>
      <c r="AK41" s="25">
        <f t="shared" si="5"/>
        <v>0</v>
      </c>
      <c r="AL41" s="25"/>
      <c r="AM41" s="25"/>
      <c r="AN41" s="25"/>
      <c r="AO41" s="25"/>
      <c r="AP41" s="25"/>
      <c r="AQ41" s="25"/>
      <c r="AR41" s="25"/>
      <c r="AS41" s="25"/>
      <c r="AT41" s="25"/>
      <c r="AU41" s="23" t="s">
        <v>177</v>
      </c>
      <c r="AV41" s="24" t="s">
        <v>178</v>
      </c>
      <c r="AW41" s="24" t="s">
        <v>233</v>
      </c>
      <c r="AX41" s="24" t="s">
        <v>192</v>
      </c>
      <c r="AY41" s="25">
        <f t="shared" si="2"/>
        <v>0</v>
      </c>
      <c r="AZ41" s="25">
        <f t="shared" si="3"/>
        <v>0</v>
      </c>
      <c r="BA41" s="25"/>
      <c r="BB41" s="25"/>
      <c r="BC41" s="25"/>
      <c r="BD41" s="25"/>
      <c r="BE41" s="25"/>
      <c r="BF41" s="25"/>
      <c r="BG41" s="25"/>
      <c r="BH41" s="25"/>
      <c r="BI41" s="44"/>
      <c r="BJ41" s="45"/>
      <c r="BK41" s="25"/>
      <c r="BL41" s="46"/>
      <c r="BM41" s="46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44"/>
      <c r="BY41" s="44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</row>
    <row r="42" ht="23.25" customHeight="1" spans="1:254">
      <c r="A42" s="19"/>
      <c r="B42" s="23" t="s">
        <v>177</v>
      </c>
      <c r="C42" s="24" t="s">
        <v>178</v>
      </c>
      <c r="D42" s="24" t="s">
        <v>234</v>
      </c>
      <c r="E42" s="24" t="s">
        <v>192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19"/>
      <c r="Q42" s="23" t="s">
        <v>177</v>
      </c>
      <c r="R42" s="24" t="s">
        <v>178</v>
      </c>
      <c r="S42" s="24" t="s">
        <v>234</v>
      </c>
      <c r="T42" s="24" t="s">
        <v>192</v>
      </c>
      <c r="U42" s="25">
        <f t="shared" si="8"/>
        <v>0</v>
      </c>
      <c r="V42" s="25">
        <f t="shared" si="9"/>
        <v>0</v>
      </c>
      <c r="W42" s="25"/>
      <c r="X42" s="25"/>
      <c r="Y42" s="25"/>
      <c r="Z42" s="25"/>
      <c r="AA42" s="25"/>
      <c r="AB42" s="25"/>
      <c r="AC42" s="25"/>
      <c r="AD42" s="25"/>
      <c r="AE42" s="25"/>
      <c r="AF42" s="23" t="s">
        <v>177</v>
      </c>
      <c r="AG42" s="24" t="s">
        <v>178</v>
      </c>
      <c r="AH42" s="24" t="s">
        <v>234</v>
      </c>
      <c r="AI42" s="24" t="s">
        <v>192</v>
      </c>
      <c r="AJ42" s="25">
        <f t="shared" ref="AJ42:AJ70" si="10">AK42</f>
        <v>0</v>
      </c>
      <c r="AK42" s="25">
        <f t="shared" ref="AK42:AK70" si="11">AL42</f>
        <v>0</v>
      </c>
      <c r="AL42" s="25"/>
      <c r="AM42" s="25"/>
      <c r="AN42" s="25"/>
      <c r="AO42" s="25"/>
      <c r="AP42" s="25"/>
      <c r="AQ42" s="25"/>
      <c r="AR42" s="25"/>
      <c r="AS42" s="25"/>
      <c r="AT42" s="25"/>
      <c r="AU42" s="23" t="s">
        <v>177</v>
      </c>
      <c r="AV42" s="24" t="s">
        <v>178</v>
      </c>
      <c r="AW42" s="24" t="s">
        <v>234</v>
      </c>
      <c r="AX42" s="24" t="s">
        <v>192</v>
      </c>
      <c r="AY42" s="25">
        <f t="shared" si="2"/>
        <v>0</v>
      </c>
      <c r="AZ42" s="25">
        <f t="shared" si="3"/>
        <v>0</v>
      </c>
      <c r="BA42" s="25"/>
      <c r="BB42" s="25"/>
      <c r="BC42" s="25"/>
      <c r="BD42" s="25"/>
      <c r="BE42" s="25"/>
      <c r="BF42" s="25"/>
      <c r="BG42" s="25"/>
      <c r="BH42" s="25"/>
      <c r="BI42" s="44"/>
      <c r="BJ42" s="45"/>
      <c r="BK42" s="25"/>
      <c r="BL42" s="46"/>
      <c r="BM42" s="46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44"/>
      <c r="BY42" s="44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</row>
    <row r="43" ht="23.25" customHeight="1" spans="1:254">
      <c r="A43" s="19"/>
      <c r="B43" s="23" t="s">
        <v>177</v>
      </c>
      <c r="C43" s="24" t="s">
        <v>178</v>
      </c>
      <c r="D43" s="24" t="s">
        <v>235</v>
      </c>
      <c r="E43" s="24" t="s">
        <v>192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19"/>
      <c r="Q43" s="23" t="s">
        <v>177</v>
      </c>
      <c r="R43" s="24" t="s">
        <v>178</v>
      </c>
      <c r="S43" s="24" t="s">
        <v>235</v>
      </c>
      <c r="T43" s="24" t="s">
        <v>192</v>
      </c>
      <c r="U43" s="25">
        <f t="shared" si="8"/>
        <v>0</v>
      </c>
      <c r="V43" s="25">
        <f t="shared" si="9"/>
        <v>0</v>
      </c>
      <c r="W43" s="25"/>
      <c r="X43" s="25"/>
      <c r="Y43" s="25"/>
      <c r="Z43" s="25"/>
      <c r="AA43" s="25"/>
      <c r="AB43" s="25"/>
      <c r="AC43" s="25"/>
      <c r="AD43" s="25"/>
      <c r="AE43" s="25"/>
      <c r="AF43" s="23" t="s">
        <v>177</v>
      </c>
      <c r="AG43" s="24" t="s">
        <v>178</v>
      </c>
      <c r="AH43" s="24" t="s">
        <v>235</v>
      </c>
      <c r="AI43" s="24" t="s">
        <v>192</v>
      </c>
      <c r="AJ43" s="25">
        <f t="shared" si="10"/>
        <v>0</v>
      </c>
      <c r="AK43" s="25">
        <f t="shared" si="11"/>
        <v>0</v>
      </c>
      <c r="AL43" s="25"/>
      <c r="AM43" s="25"/>
      <c r="AN43" s="25"/>
      <c r="AO43" s="25"/>
      <c r="AP43" s="25"/>
      <c r="AQ43" s="25"/>
      <c r="AR43" s="25"/>
      <c r="AS43" s="25"/>
      <c r="AT43" s="25"/>
      <c r="AU43" s="23" t="s">
        <v>177</v>
      </c>
      <c r="AV43" s="24" t="s">
        <v>178</v>
      </c>
      <c r="AW43" s="24" t="s">
        <v>235</v>
      </c>
      <c r="AX43" s="24" t="s">
        <v>192</v>
      </c>
      <c r="AY43" s="25">
        <f t="shared" si="2"/>
        <v>0</v>
      </c>
      <c r="AZ43" s="25">
        <f t="shared" si="3"/>
        <v>0</v>
      </c>
      <c r="BA43" s="25"/>
      <c r="BB43" s="25"/>
      <c r="BC43" s="25"/>
      <c r="BD43" s="25"/>
      <c r="BE43" s="25"/>
      <c r="BF43" s="25"/>
      <c r="BG43" s="25"/>
      <c r="BH43" s="25"/>
      <c r="BI43" s="44"/>
      <c r="BJ43" s="45"/>
      <c r="BK43" s="25"/>
      <c r="BL43" s="46"/>
      <c r="BM43" s="46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44"/>
      <c r="BY43" s="44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</row>
    <row r="44" ht="23.25" customHeight="1" spans="1:254">
      <c r="A44" s="19"/>
      <c r="B44" s="23" t="s">
        <v>177</v>
      </c>
      <c r="C44" s="24" t="s">
        <v>178</v>
      </c>
      <c r="D44" s="24" t="s">
        <v>236</v>
      </c>
      <c r="E44" s="24" t="s">
        <v>192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9"/>
      <c r="Q44" s="23" t="s">
        <v>177</v>
      </c>
      <c r="R44" s="24" t="s">
        <v>178</v>
      </c>
      <c r="S44" s="24" t="s">
        <v>236</v>
      </c>
      <c r="T44" s="24" t="s">
        <v>192</v>
      </c>
      <c r="U44" s="25">
        <f t="shared" si="8"/>
        <v>0</v>
      </c>
      <c r="V44" s="25">
        <f t="shared" si="9"/>
        <v>0</v>
      </c>
      <c r="W44" s="25"/>
      <c r="X44" s="25"/>
      <c r="Y44" s="25"/>
      <c r="Z44" s="25"/>
      <c r="AA44" s="25"/>
      <c r="AB44" s="25"/>
      <c r="AC44" s="25"/>
      <c r="AD44" s="25"/>
      <c r="AE44" s="25"/>
      <c r="AF44" s="23" t="s">
        <v>177</v>
      </c>
      <c r="AG44" s="24" t="s">
        <v>178</v>
      </c>
      <c r="AH44" s="24" t="s">
        <v>236</v>
      </c>
      <c r="AI44" s="24" t="s">
        <v>192</v>
      </c>
      <c r="AJ44" s="25">
        <f t="shared" si="10"/>
        <v>0</v>
      </c>
      <c r="AK44" s="25">
        <f t="shared" si="11"/>
        <v>0</v>
      </c>
      <c r="AL44" s="25"/>
      <c r="AM44" s="25"/>
      <c r="AN44" s="25"/>
      <c r="AO44" s="25"/>
      <c r="AP44" s="25"/>
      <c r="AQ44" s="25"/>
      <c r="AR44" s="25"/>
      <c r="AS44" s="25"/>
      <c r="AT44" s="25"/>
      <c r="AU44" s="23" t="s">
        <v>177</v>
      </c>
      <c r="AV44" s="24" t="s">
        <v>178</v>
      </c>
      <c r="AW44" s="24" t="s">
        <v>236</v>
      </c>
      <c r="AX44" s="24" t="s">
        <v>192</v>
      </c>
      <c r="AY44" s="25">
        <f t="shared" si="2"/>
        <v>0</v>
      </c>
      <c r="AZ44" s="25">
        <f t="shared" si="3"/>
        <v>0</v>
      </c>
      <c r="BA44" s="25"/>
      <c r="BB44" s="25"/>
      <c r="BC44" s="25"/>
      <c r="BD44" s="25"/>
      <c r="BE44" s="25"/>
      <c r="BF44" s="25"/>
      <c r="BG44" s="25"/>
      <c r="BH44" s="25"/>
      <c r="BI44" s="44"/>
      <c r="BJ44" s="45"/>
      <c r="BK44" s="25"/>
      <c r="BL44" s="46"/>
      <c r="BM44" s="46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44"/>
      <c r="BY44" s="44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</row>
    <row r="45" ht="23.25" customHeight="1" spans="1:254">
      <c r="A45" s="19"/>
      <c r="B45" s="23" t="s">
        <v>177</v>
      </c>
      <c r="C45" s="24" t="s">
        <v>178</v>
      </c>
      <c r="D45" s="24" t="s">
        <v>237</v>
      </c>
      <c r="E45" s="24" t="s">
        <v>192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19"/>
      <c r="Q45" s="23" t="s">
        <v>177</v>
      </c>
      <c r="R45" s="24" t="s">
        <v>178</v>
      </c>
      <c r="S45" s="24" t="s">
        <v>237</v>
      </c>
      <c r="T45" s="24" t="s">
        <v>192</v>
      </c>
      <c r="U45" s="25">
        <f t="shared" si="8"/>
        <v>0</v>
      </c>
      <c r="V45" s="25">
        <f t="shared" si="9"/>
        <v>0</v>
      </c>
      <c r="W45" s="25"/>
      <c r="X45" s="25"/>
      <c r="Y45" s="25"/>
      <c r="Z45" s="25"/>
      <c r="AA45" s="25"/>
      <c r="AB45" s="25"/>
      <c r="AC45" s="25"/>
      <c r="AD45" s="25"/>
      <c r="AE45" s="25"/>
      <c r="AF45" s="23" t="s">
        <v>177</v>
      </c>
      <c r="AG45" s="24" t="s">
        <v>178</v>
      </c>
      <c r="AH45" s="24" t="s">
        <v>237</v>
      </c>
      <c r="AI45" s="24" t="s">
        <v>192</v>
      </c>
      <c r="AJ45" s="25">
        <f t="shared" si="10"/>
        <v>0</v>
      </c>
      <c r="AK45" s="25">
        <f t="shared" si="11"/>
        <v>0</v>
      </c>
      <c r="AL45" s="25"/>
      <c r="AM45" s="25"/>
      <c r="AN45" s="25"/>
      <c r="AO45" s="25"/>
      <c r="AP45" s="25"/>
      <c r="AQ45" s="25"/>
      <c r="AR45" s="25"/>
      <c r="AS45" s="25"/>
      <c r="AT45" s="25"/>
      <c r="AU45" s="23" t="s">
        <v>177</v>
      </c>
      <c r="AV45" s="24" t="s">
        <v>178</v>
      </c>
      <c r="AW45" s="24" t="s">
        <v>237</v>
      </c>
      <c r="AX45" s="24" t="s">
        <v>192</v>
      </c>
      <c r="AY45" s="25">
        <f t="shared" si="2"/>
        <v>0</v>
      </c>
      <c r="AZ45" s="25">
        <f t="shared" si="3"/>
        <v>0</v>
      </c>
      <c r="BA45" s="25"/>
      <c r="BB45" s="25"/>
      <c r="BC45" s="25"/>
      <c r="BD45" s="25"/>
      <c r="BE45" s="25"/>
      <c r="BF45" s="25"/>
      <c r="BG45" s="25"/>
      <c r="BH45" s="25"/>
      <c r="BI45" s="44"/>
      <c r="BJ45" s="45"/>
      <c r="BK45" s="48"/>
      <c r="BL45" s="46"/>
      <c r="BM45" s="46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44" t="s">
        <v>2</v>
      </c>
      <c r="BY45" s="44"/>
      <c r="BZ45" s="48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</row>
    <row r="46" ht="23.25" customHeight="1" spans="1:254">
      <c r="A46" s="19"/>
      <c r="B46" s="23" t="s">
        <v>238</v>
      </c>
      <c r="C46" s="24" t="s">
        <v>178</v>
      </c>
      <c r="D46" s="24" t="s">
        <v>239</v>
      </c>
      <c r="E46" s="24" t="s">
        <v>221</v>
      </c>
      <c r="F46" s="25">
        <v>0.18</v>
      </c>
      <c r="G46" s="25">
        <v>0.18</v>
      </c>
      <c r="H46" s="25">
        <v>0.18</v>
      </c>
      <c r="I46" s="25"/>
      <c r="J46" s="25"/>
      <c r="K46" s="25"/>
      <c r="L46" s="25"/>
      <c r="M46" s="25"/>
      <c r="N46" s="25"/>
      <c r="O46" s="25"/>
      <c r="P46" s="19"/>
      <c r="Q46" s="23" t="s">
        <v>238</v>
      </c>
      <c r="R46" s="24" t="s">
        <v>178</v>
      </c>
      <c r="S46" s="24" t="s">
        <v>239</v>
      </c>
      <c r="T46" s="24" t="s">
        <v>221</v>
      </c>
      <c r="U46" s="25">
        <f t="shared" si="8"/>
        <v>0.18</v>
      </c>
      <c r="V46" s="25">
        <f t="shared" si="9"/>
        <v>0.18</v>
      </c>
      <c r="W46" s="25">
        <v>0.18</v>
      </c>
      <c r="X46" s="25"/>
      <c r="Y46" s="25"/>
      <c r="Z46" s="25"/>
      <c r="AA46" s="25"/>
      <c r="AB46" s="25"/>
      <c r="AC46" s="25"/>
      <c r="AD46" s="25"/>
      <c r="AE46" s="25"/>
      <c r="AF46" s="23" t="s">
        <v>238</v>
      </c>
      <c r="AG46" s="24" t="s">
        <v>178</v>
      </c>
      <c r="AH46" s="24" t="s">
        <v>239</v>
      </c>
      <c r="AI46" s="24" t="s">
        <v>221</v>
      </c>
      <c r="AJ46" s="25">
        <f t="shared" si="10"/>
        <v>0</v>
      </c>
      <c r="AK46" s="25">
        <f t="shared" si="11"/>
        <v>0</v>
      </c>
      <c r="AL46" s="25"/>
      <c r="AM46" s="25"/>
      <c r="AN46" s="25"/>
      <c r="AO46" s="25"/>
      <c r="AP46" s="25"/>
      <c r="AQ46" s="25"/>
      <c r="AR46" s="25"/>
      <c r="AS46" s="25"/>
      <c r="AT46" s="25"/>
      <c r="AU46" s="23" t="s">
        <v>238</v>
      </c>
      <c r="AV46" s="24" t="s">
        <v>178</v>
      </c>
      <c r="AW46" s="24" t="s">
        <v>239</v>
      </c>
      <c r="AX46" s="24" t="s">
        <v>221</v>
      </c>
      <c r="AY46" s="25">
        <f t="shared" si="2"/>
        <v>0</v>
      </c>
      <c r="AZ46" s="25">
        <f t="shared" si="3"/>
        <v>0</v>
      </c>
      <c r="BA46" s="25"/>
      <c r="BB46" s="25"/>
      <c r="BC46" s="25"/>
      <c r="BD46" s="25"/>
      <c r="BE46" s="25"/>
      <c r="BF46" s="25"/>
      <c r="BG46" s="25"/>
      <c r="BH46" s="25"/>
      <c r="BI46" s="44"/>
      <c r="BJ46" s="45"/>
      <c r="BK46" s="25"/>
      <c r="BL46" s="46"/>
      <c r="BM46" s="46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44" t="s">
        <v>2</v>
      </c>
      <c r="BY46" s="44"/>
      <c r="BZ46" s="25"/>
      <c r="CA46" s="48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</row>
    <row r="47" ht="23.25" customHeight="1" spans="1:254">
      <c r="A47" s="19"/>
      <c r="B47" s="23" t="s">
        <v>238</v>
      </c>
      <c r="C47" s="24" t="s">
        <v>178</v>
      </c>
      <c r="D47" s="24" t="s">
        <v>240</v>
      </c>
      <c r="E47" s="24" t="s">
        <v>221</v>
      </c>
      <c r="F47" s="27">
        <v>0.18</v>
      </c>
      <c r="G47" s="27">
        <v>0.18</v>
      </c>
      <c r="H47" s="27">
        <v>0.18</v>
      </c>
      <c r="I47" s="27"/>
      <c r="J47" s="27"/>
      <c r="K47" s="27"/>
      <c r="L47" s="27"/>
      <c r="M47" s="27"/>
      <c r="N47" s="27"/>
      <c r="O47" s="27"/>
      <c r="P47" s="19"/>
      <c r="Q47" s="23" t="s">
        <v>238</v>
      </c>
      <c r="R47" s="24" t="s">
        <v>178</v>
      </c>
      <c r="S47" s="24" t="s">
        <v>240</v>
      </c>
      <c r="T47" s="24" t="s">
        <v>221</v>
      </c>
      <c r="U47" s="25">
        <f t="shared" si="8"/>
        <v>0.11</v>
      </c>
      <c r="V47" s="25">
        <f t="shared" si="9"/>
        <v>0.11</v>
      </c>
      <c r="W47" s="27">
        <v>0.11</v>
      </c>
      <c r="X47" s="27"/>
      <c r="Y47" s="27"/>
      <c r="Z47" s="27"/>
      <c r="AA47" s="27"/>
      <c r="AB47" s="27"/>
      <c r="AC47" s="27"/>
      <c r="AD47" s="27"/>
      <c r="AE47" s="27"/>
      <c r="AF47" s="23" t="s">
        <v>238</v>
      </c>
      <c r="AG47" s="24" t="s">
        <v>178</v>
      </c>
      <c r="AH47" s="24" t="s">
        <v>240</v>
      </c>
      <c r="AI47" s="24" t="s">
        <v>221</v>
      </c>
      <c r="AJ47" s="25">
        <f t="shared" si="10"/>
        <v>0.04</v>
      </c>
      <c r="AK47" s="25">
        <f t="shared" si="11"/>
        <v>0.04</v>
      </c>
      <c r="AL47" s="27">
        <v>0.04</v>
      </c>
      <c r="AM47" s="27"/>
      <c r="AN47" s="27"/>
      <c r="AO47" s="27"/>
      <c r="AP47" s="27"/>
      <c r="AQ47" s="27"/>
      <c r="AR47" s="27"/>
      <c r="AS47" s="27"/>
      <c r="AT47" s="27"/>
      <c r="AU47" s="23" t="s">
        <v>238</v>
      </c>
      <c r="AV47" s="24" t="s">
        <v>178</v>
      </c>
      <c r="AW47" s="24" t="s">
        <v>240</v>
      </c>
      <c r="AX47" s="24" t="s">
        <v>221</v>
      </c>
      <c r="AY47" s="25">
        <f t="shared" si="2"/>
        <v>0.03</v>
      </c>
      <c r="AZ47" s="25">
        <f t="shared" si="3"/>
        <v>0.03</v>
      </c>
      <c r="BA47" s="27">
        <v>0.03</v>
      </c>
      <c r="BB47" s="27"/>
      <c r="BC47" s="27"/>
      <c r="BD47" s="27"/>
      <c r="BE47" s="27"/>
      <c r="BF47" s="27"/>
      <c r="BG47" s="27"/>
      <c r="BH47" s="27"/>
      <c r="BI47" s="44"/>
      <c r="BJ47" s="45"/>
      <c r="BK47" s="27"/>
      <c r="BL47" s="49"/>
      <c r="BM47" s="49"/>
      <c r="BN47" s="25"/>
      <c r="BO47" s="25"/>
      <c r="BP47" s="27"/>
      <c r="BQ47" s="27"/>
      <c r="BR47" s="27"/>
      <c r="BS47" s="27"/>
      <c r="BT47" s="27"/>
      <c r="BU47" s="27"/>
      <c r="BV47" s="27"/>
      <c r="BW47" s="27"/>
      <c r="BX47" s="44" t="s">
        <v>2</v>
      </c>
      <c r="BY47" s="50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</row>
    <row r="48" ht="23.25" customHeight="1" spans="1:90">
      <c r="A48" s="19"/>
      <c r="B48" s="23" t="s">
        <v>177</v>
      </c>
      <c r="C48" s="24" t="s">
        <v>178</v>
      </c>
      <c r="D48" s="24" t="s">
        <v>241</v>
      </c>
      <c r="E48" s="24" t="s">
        <v>192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19"/>
      <c r="Q48" s="23" t="s">
        <v>177</v>
      </c>
      <c r="R48" s="24" t="s">
        <v>178</v>
      </c>
      <c r="S48" s="24" t="s">
        <v>241</v>
      </c>
      <c r="T48" s="24" t="s">
        <v>192</v>
      </c>
      <c r="U48" s="25">
        <f t="shared" ref="U48:U60" si="12">V48</f>
        <v>0</v>
      </c>
      <c r="V48" s="25">
        <f t="shared" ref="V48:V60" si="13">W48</f>
        <v>0</v>
      </c>
      <c r="W48" s="27"/>
      <c r="X48" s="27"/>
      <c r="Y48" s="27"/>
      <c r="Z48" s="27"/>
      <c r="AA48" s="27"/>
      <c r="AB48" s="27"/>
      <c r="AC48" s="27"/>
      <c r="AD48" s="27"/>
      <c r="AE48" s="27"/>
      <c r="AF48" s="23" t="s">
        <v>177</v>
      </c>
      <c r="AG48" s="24" t="s">
        <v>178</v>
      </c>
      <c r="AH48" s="24" t="s">
        <v>241</v>
      </c>
      <c r="AI48" s="24" t="s">
        <v>192</v>
      </c>
      <c r="AJ48" s="25">
        <f t="shared" si="10"/>
        <v>0</v>
      </c>
      <c r="AK48" s="25">
        <f t="shared" si="11"/>
        <v>0</v>
      </c>
      <c r="AL48" s="27"/>
      <c r="AM48" s="27"/>
      <c r="AN48" s="27"/>
      <c r="AO48" s="27"/>
      <c r="AP48" s="27"/>
      <c r="AQ48" s="27"/>
      <c r="AR48" s="27"/>
      <c r="AS48" s="27"/>
      <c r="AT48" s="27"/>
      <c r="AU48" s="23" t="s">
        <v>177</v>
      </c>
      <c r="AV48" s="24" t="s">
        <v>178</v>
      </c>
      <c r="AW48" s="24" t="s">
        <v>241</v>
      </c>
      <c r="AX48" s="24" t="s">
        <v>192</v>
      </c>
      <c r="AY48" s="25">
        <f t="shared" si="2"/>
        <v>0</v>
      </c>
      <c r="AZ48" s="25">
        <f t="shared" si="3"/>
        <v>0</v>
      </c>
      <c r="BA48" s="27"/>
      <c r="BB48" s="27"/>
      <c r="BC48" s="27"/>
      <c r="BD48" s="27"/>
      <c r="BE48" s="27"/>
      <c r="BF48" s="27"/>
      <c r="BG48" s="27"/>
      <c r="BH48" s="27"/>
      <c r="BI48" s="44"/>
      <c r="BJ48" s="45"/>
      <c r="BK48" s="27"/>
      <c r="BL48" s="49"/>
      <c r="BM48" s="49"/>
      <c r="BN48" s="25"/>
      <c r="BO48" s="25"/>
      <c r="BP48" s="27"/>
      <c r="BQ48" s="27"/>
      <c r="BR48" s="27"/>
      <c r="BS48" s="27"/>
      <c r="BT48" s="27"/>
      <c r="BU48" s="27"/>
      <c r="BV48" s="27"/>
      <c r="BW48" s="27"/>
      <c r="BX48" s="44" t="s">
        <v>2</v>
      </c>
      <c r="BY48" s="50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</row>
    <row r="49" ht="23.25" customHeight="1" spans="1:90">
      <c r="A49" s="19"/>
      <c r="B49" s="23" t="s">
        <v>177</v>
      </c>
      <c r="C49" s="24" t="s">
        <v>178</v>
      </c>
      <c r="D49" s="24" t="s">
        <v>242</v>
      </c>
      <c r="E49" s="24" t="s">
        <v>192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19"/>
      <c r="Q49" s="23" t="s">
        <v>177</v>
      </c>
      <c r="R49" s="24" t="s">
        <v>178</v>
      </c>
      <c r="S49" s="24" t="s">
        <v>242</v>
      </c>
      <c r="T49" s="24" t="s">
        <v>192</v>
      </c>
      <c r="U49" s="25">
        <f t="shared" si="12"/>
        <v>0</v>
      </c>
      <c r="V49" s="25">
        <f t="shared" si="13"/>
        <v>0</v>
      </c>
      <c r="W49" s="27"/>
      <c r="X49" s="27"/>
      <c r="Y49" s="27"/>
      <c r="Z49" s="27"/>
      <c r="AA49" s="27"/>
      <c r="AB49" s="27"/>
      <c r="AC49" s="27"/>
      <c r="AD49" s="27"/>
      <c r="AE49" s="27"/>
      <c r="AF49" s="23" t="s">
        <v>177</v>
      </c>
      <c r="AG49" s="24" t="s">
        <v>178</v>
      </c>
      <c r="AH49" s="24" t="s">
        <v>242</v>
      </c>
      <c r="AI49" s="24" t="s">
        <v>192</v>
      </c>
      <c r="AJ49" s="25">
        <f t="shared" si="10"/>
        <v>0</v>
      </c>
      <c r="AK49" s="25">
        <f t="shared" si="11"/>
        <v>0</v>
      </c>
      <c r="AL49" s="27"/>
      <c r="AM49" s="27"/>
      <c r="AN49" s="27"/>
      <c r="AO49" s="27"/>
      <c r="AP49" s="27"/>
      <c r="AQ49" s="27"/>
      <c r="AR49" s="27"/>
      <c r="AS49" s="27"/>
      <c r="AT49" s="27"/>
      <c r="AU49" s="23" t="s">
        <v>177</v>
      </c>
      <c r="AV49" s="24" t="s">
        <v>178</v>
      </c>
      <c r="AW49" s="24" t="s">
        <v>242</v>
      </c>
      <c r="AX49" s="24" t="s">
        <v>192</v>
      </c>
      <c r="AY49" s="25">
        <f t="shared" si="2"/>
        <v>0</v>
      </c>
      <c r="AZ49" s="25">
        <f t="shared" si="3"/>
        <v>0</v>
      </c>
      <c r="BA49" s="27"/>
      <c r="BB49" s="27"/>
      <c r="BC49" s="27"/>
      <c r="BD49" s="27"/>
      <c r="BE49" s="27"/>
      <c r="BF49" s="27"/>
      <c r="BG49" s="27"/>
      <c r="BH49" s="27"/>
      <c r="BI49" s="50"/>
      <c r="BJ49" s="45"/>
      <c r="BK49" s="25"/>
      <c r="BL49" s="46"/>
      <c r="BM49" s="46"/>
      <c r="BN49" s="25"/>
      <c r="BO49" s="25"/>
      <c r="BP49" s="27"/>
      <c r="BQ49" s="27"/>
      <c r="BR49" s="27"/>
      <c r="BS49" s="27"/>
      <c r="BT49" s="27"/>
      <c r="BU49" s="27"/>
      <c r="BV49" s="27"/>
      <c r="BW49" s="27"/>
      <c r="BX49" s="44" t="s">
        <v>2</v>
      </c>
      <c r="BY49" s="50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</row>
    <row r="50" ht="23.25" customHeight="1" spans="1:90">
      <c r="A50" s="19"/>
      <c r="B50" s="23" t="s">
        <v>177</v>
      </c>
      <c r="C50" s="24" t="s">
        <v>178</v>
      </c>
      <c r="D50" s="24" t="s">
        <v>243</v>
      </c>
      <c r="E50" s="24" t="s">
        <v>192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19"/>
      <c r="Q50" s="23" t="s">
        <v>177</v>
      </c>
      <c r="R50" s="24" t="s">
        <v>178</v>
      </c>
      <c r="S50" s="24" t="s">
        <v>243</v>
      </c>
      <c r="T50" s="24" t="s">
        <v>192</v>
      </c>
      <c r="U50" s="25">
        <f t="shared" si="12"/>
        <v>0</v>
      </c>
      <c r="V50" s="25">
        <f t="shared" si="13"/>
        <v>0</v>
      </c>
      <c r="W50" s="27"/>
      <c r="X50" s="27"/>
      <c r="Y50" s="27"/>
      <c r="Z50" s="27"/>
      <c r="AA50" s="27"/>
      <c r="AB50" s="27"/>
      <c r="AC50" s="27"/>
      <c r="AD50" s="27"/>
      <c r="AE50" s="27"/>
      <c r="AF50" s="23" t="s">
        <v>177</v>
      </c>
      <c r="AG50" s="24" t="s">
        <v>178</v>
      </c>
      <c r="AH50" s="24" t="s">
        <v>243</v>
      </c>
      <c r="AI50" s="24" t="s">
        <v>192</v>
      </c>
      <c r="AJ50" s="25">
        <f t="shared" si="10"/>
        <v>0</v>
      </c>
      <c r="AK50" s="25">
        <f t="shared" si="11"/>
        <v>0</v>
      </c>
      <c r="AL50" s="27"/>
      <c r="AM50" s="27"/>
      <c r="AN50" s="27"/>
      <c r="AO50" s="27"/>
      <c r="AP50" s="27"/>
      <c r="AQ50" s="27"/>
      <c r="AR50" s="27"/>
      <c r="AS50" s="27"/>
      <c r="AT50" s="27"/>
      <c r="AU50" s="23" t="s">
        <v>177</v>
      </c>
      <c r="AV50" s="24" t="s">
        <v>178</v>
      </c>
      <c r="AW50" s="24" t="s">
        <v>243</v>
      </c>
      <c r="AX50" s="24" t="s">
        <v>192</v>
      </c>
      <c r="AY50" s="25">
        <f t="shared" si="2"/>
        <v>0</v>
      </c>
      <c r="AZ50" s="25">
        <f t="shared" si="3"/>
        <v>0</v>
      </c>
      <c r="BA50" s="27"/>
      <c r="BB50" s="27"/>
      <c r="BC50" s="27"/>
      <c r="BD50" s="27"/>
      <c r="BE50" s="27"/>
      <c r="BF50" s="27"/>
      <c r="BG50" s="27"/>
      <c r="BH50" s="27"/>
      <c r="BI50" s="50"/>
      <c r="BJ50" s="45"/>
      <c r="BK50" s="26"/>
      <c r="BL50" s="47"/>
      <c r="BM50" s="47"/>
      <c r="BN50" s="25"/>
      <c r="BO50" s="25"/>
      <c r="BP50" s="27"/>
      <c r="BQ50" s="27"/>
      <c r="BR50" s="27"/>
      <c r="BS50" s="27"/>
      <c r="BT50" s="27"/>
      <c r="BU50" s="27"/>
      <c r="BV50" s="27"/>
      <c r="BW50" s="27"/>
      <c r="BX50" s="44" t="s">
        <v>2</v>
      </c>
      <c r="BY50" s="50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</row>
    <row r="51" ht="23.25" customHeight="1" spans="1:90">
      <c r="A51" s="19"/>
      <c r="B51" s="23" t="s">
        <v>244</v>
      </c>
      <c r="C51" s="24" t="s">
        <v>178</v>
      </c>
      <c r="D51" s="24" t="s">
        <v>245</v>
      </c>
      <c r="E51" s="24" t="s">
        <v>221</v>
      </c>
      <c r="F51" s="27">
        <v>0.32</v>
      </c>
      <c r="G51" s="27">
        <v>0.32</v>
      </c>
      <c r="H51" s="27">
        <v>0.32</v>
      </c>
      <c r="I51" s="27"/>
      <c r="J51" s="27"/>
      <c r="K51" s="27"/>
      <c r="L51" s="27"/>
      <c r="M51" s="27"/>
      <c r="N51" s="27"/>
      <c r="O51" s="27"/>
      <c r="P51" s="19"/>
      <c r="Q51" s="23" t="s">
        <v>244</v>
      </c>
      <c r="R51" s="24" t="s">
        <v>178</v>
      </c>
      <c r="S51" s="24" t="s">
        <v>245</v>
      </c>
      <c r="T51" s="24" t="s">
        <v>221</v>
      </c>
      <c r="U51" s="25">
        <f t="shared" si="12"/>
        <v>0.19</v>
      </c>
      <c r="V51" s="25">
        <f t="shared" si="13"/>
        <v>0.19</v>
      </c>
      <c r="W51" s="27">
        <v>0.19</v>
      </c>
      <c r="X51" s="27"/>
      <c r="Y51" s="27"/>
      <c r="Z51" s="27"/>
      <c r="AA51" s="27"/>
      <c r="AB51" s="27"/>
      <c r="AC51" s="27"/>
      <c r="AD51" s="27"/>
      <c r="AE51" s="27"/>
      <c r="AF51" s="23" t="s">
        <v>244</v>
      </c>
      <c r="AG51" s="24" t="s">
        <v>178</v>
      </c>
      <c r="AH51" s="24" t="s">
        <v>245</v>
      </c>
      <c r="AI51" s="24" t="s">
        <v>221</v>
      </c>
      <c r="AJ51" s="25">
        <f t="shared" si="10"/>
        <v>0.06</v>
      </c>
      <c r="AK51" s="25">
        <f t="shared" si="11"/>
        <v>0.06</v>
      </c>
      <c r="AL51" s="27">
        <v>0.06</v>
      </c>
      <c r="AM51" s="27"/>
      <c r="AN51" s="27"/>
      <c r="AO51" s="27"/>
      <c r="AP51" s="27"/>
      <c r="AQ51" s="27"/>
      <c r="AR51" s="27"/>
      <c r="AS51" s="27"/>
      <c r="AT51" s="27"/>
      <c r="AU51" s="23" t="s">
        <v>244</v>
      </c>
      <c r="AV51" s="24" t="s">
        <v>178</v>
      </c>
      <c r="AW51" s="24" t="s">
        <v>245</v>
      </c>
      <c r="AX51" s="24" t="s">
        <v>221</v>
      </c>
      <c r="AY51" s="25">
        <f t="shared" si="2"/>
        <v>0.07</v>
      </c>
      <c r="AZ51" s="25">
        <f t="shared" si="3"/>
        <v>0.07</v>
      </c>
      <c r="BA51" s="27">
        <v>0.07</v>
      </c>
      <c r="BB51" s="27"/>
      <c r="BC51" s="27"/>
      <c r="BD51" s="27"/>
      <c r="BE51" s="27"/>
      <c r="BF51" s="27"/>
      <c r="BG51" s="27"/>
      <c r="BH51" s="27"/>
      <c r="BI51" s="50"/>
      <c r="BJ51" s="45"/>
      <c r="BK51" s="25"/>
      <c r="BL51" s="46"/>
      <c r="BM51" s="46"/>
      <c r="BN51" s="25"/>
      <c r="BO51" s="25"/>
      <c r="BP51" s="27"/>
      <c r="BQ51" s="27"/>
      <c r="BR51" s="27"/>
      <c r="BS51" s="27"/>
      <c r="BT51" s="27"/>
      <c r="BU51" s="27"/>
      <c r="BV51" s="27"/>
      <c r="BW51" s="27"/>
      <c r="BX51" s="44" t="s">
        <v>2</v>
      </c>
      <c r="BY51" s="50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</row>
    <row r="52" ht="23.25" customHeight="1" spans="1:90">
      <c r="A52" s="19"/>
      <c r="B52" s="23" t="s">
        <v>246</v>
      </c>
      <c r="C52" s="24" t="s">
        <v>247</v>
      </c>
      <c r="D52" s="24" t="s">
        <v>248</v>
      </c>
      <c r="E52" s="24" t="s">
        <v>249</v>
      </c>
      <c r="F52" s="27">
        <v>0.14</v>
      </c>
      <c r="G52" s="27">
        <v>0.14</v>
      </c>
      <c r="H52" s="27">
        <v>0.14</v>
      </c>
      <c r="I52" s="27"/>
      <c r="J52" s="27"/>
      <c r="K52" s="27"/>
      <c r="L52" s="27"/>
      <c r="M52" s="27"/>
      <c r="N52" s="27"/>
      <c r="O52" s="27"/>
      <c r="P52" s="19"/>
      <c r="Q52" s="23" t="s">
        <v>246</v>
      </c>
      <c r="R52" s="24" t="s">
        <v>247</v>
      </c>
      <c r="S52" s="24" t="s">
        <v>248</v>
      </c>
      <c r="T52" s="24" t="s">
        <v>249</v>
      </c>
      <c r="U52" s="25">
        <f t="shared" si="12"/>
        <v>0.08</v>
      </c>
      <c r="V52" s="25">
        <f t="shared" si="13"/>
        <v>0.08</v>
      </c>
      <c r="W52" s="27">
        <v>0.08</v>
      </c>
      <c r="X52" s="27"/>
      <c r="Y52" s="27"/>
      <c r="Z52" s="27"/>
      <c r="AA52" s="27"/>
      <c r="AB52" s="27"/>
      <c r="AC52" s="27"/>
      <c r="AD52" s="27"/>
      <c r="AE52" s="27"/>
      <c r="AF52" s="23" t="s">
        <v>246</v>
      </c>
      <c r="AG52" s="24" t="s">
        <v>247</v>
      </c>
      <c r="AH52" s="24" t="s">
        <v>248</v>
      </c>
      <c r="AI52" s="24" t="s">
        <v>249</v>
      </c>
      <c r="AJ52" s="25">
        <f t="shared" si="10"/>
        <v>0.03</v>
      </c>
      <c r="AK52" s="25">
        <f t="shared" si="11"/>
        <v>0.03</v>
      </c>
      <c r="AL52" s="27">
        <v>0.03</v>
      </c>
      <c r="AM52" s="27"/>
      <c r="AN52" s="27"/>
      <c r="AO52" s="27"/>
      <c r="AP52" s="27"/>
      <c r="AQ52" s="27"/>
      <c r="AR52" s="27"/>
      <c r="AS52" s="27"/>
      <c r="AT52" s="27"/>
      <c r="AU52" s="23" t="s">
        <v>246</v>
      </c>
      <c r="AV52" s="24" t="s">
        <v>247</v>
      </c>
      <c r="AW52" s="24" t="s">
        <v>248</v>
      </c>
      <c r="AX52" s="24" t="s">
        <v>249</v>
      </c>
      <c r="AY52" s="25">
        <f t="shared" si="2"/>
        <v>0.03</v>
      </c>
      <c r="AZ52" s="25">
        <f t="shared" si="3"/>
        <v>0.03</v>
      </c>
      <c r="BA52" s="27">
        <v>0.03</v>
      </c>
      <c r="BB52" s="27"/>
      <c r="BC52" s="27"/>
      <c r="BD52" s="27"/>
      <c r="BE52" s="27"/>
      <c r="BF52" s="27"/>
      <c r="BG52" s="27"/>
      <c r="BH52" s="27"/>
      <c r="BI52" s="50"/>
      <c r="BJ52" s="45"/>
      <c r="BK52" s="25"/>
      <c r="BL52" s="46"/>
      <c r="BM52" s="46"/>
      <c r="BN52" s="25"/>
      <c r="BO52" s="25"/>
      <c r="BP52" s="27"/>
      <c r="BQ52" s="27"/>
      <c r="BR52" s="27"/>
      <c r="BS52" s="27"/>
      <c r="BT52" s="27"/>
      <c r="BU52" s="27"/>
      <c r="BV52" s="27"/>
      <c r="BW52" s="27"/>
      <c r="BX52" s="44" t="s">
        <v>2</v>
      </c>
      <c r="BY52" s="50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</row>
    <row r="53" ht="23.25" customHeight="1" spans="1:90">
      <c r="A53" s="19"/>
      <c r="B53" s="23" t="s">
        <v>250</v>
      </c>
      <c r="C53" s="24" t="s">
        <v>178</v>
      </c>
      <c r="D53" s="24" t="s">
        <v>251</v>
      </c>
      <c r="E53" s="24" t="s">
        <v>252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19"/>
      <c r="Q53" s="23" t="s">
        <v>250</v>
      </c>
      <c r="R53" s="24" t="s">
        <v>178</v>
      </c>
      <c r="S53" s="24" t="s">
        <v>251</v>
      </c>
      <c r="T53" s="24" t="s">
        <v>252</v>
      </c>
      <c r="U53" s="25">
        <f t="shared" si="12"/>
        <v>0</v>
      </c>
      <c r="V53" s="25">
        <f t="shared" si="13"/>
        <v>0</v>
      </c>
      <c r="W53" s="27"/>
      <c r="X53" s="27"/>
      <c r="Y53" s="27"/>
      <c r="Z53" s="27"/>
      <c r="AA53" s="27"/>
      <c r="AB53" s="27"/>
      <c r="AC53" s="27"/>
      <c r="AD53" s="27"/>
      <c r="AE53" s="27"/>
      <c r="AF53" s="23" t="s">
        <v>250</v>
      </c>
      <c r="AG53" s="24" t="s">
        <v>178</v>
      </c>
      <c r="AH53" s="24" t="s">
        <v>251</v>
      </c>
      <c r="AI53" s="24" t="s">
        <v>252</v>
      </c>
      <c r="AJ53" s="25">
        <f t="shared" si="10"/>
        <v>0</v>
      </c>
      <c r="AK53" s="25">
        <f t="shared" si="11"/>
        <v>0</v>
      </c>
      <c r="AL53" s="27"/>
      <c r="AM53" s="27"/>
      <c r="AN53" s="27"/>
      <c r="AO53" s="27"/>
      <c r="AP53" s="27"/>
      <c r="AQ53" s="27"/>
      <c r="AR53" s="27"/>
      <c r="AS53" s="27"/>
      <c r="AT53" s="27"/>
      <c r="AU53" s="23" t="s">
        <v>250</v>
      </c>
      <c r="AV53" s="24" t="s">
        <v>178</v>
      </c>
      <c r="AW53" s="24" t="s">
        <v>251</v>
      </c>
      <c r="AX53" s="24" t="s">
        <v>252</v>
      </c>
      <c r="AY53" s="25">
        <f t="shared" si="2"/>
        <v>0</v>
      </c>
      <c r="AZ53" s="25">
        <f t="shared" si="3"/>
        <v>0</v>
      </c>
      <c r="BA53" s="27"/>
      <c r="BB53" s="27"/>
      <c r="BC53" s="27"/>
      <c r="BD53" s="27"/>
      <c r="BE53" s="27"/>
      <c r="BF53" s="27"/>
      <c r="BG53" s="27"/>
      <c r="BH53" s="27"/>
      <c r="BI53" s="50"/>
      <c r="BJ53" s="45"/>
      <c r="BK53" s="48"/>
      <c r="BL53" s="46"/>
      <c r="BM53" s="46"/>
      <c r="BN53" s="25"/>
      <c r="BO53" s="25"/>
      <c r="BP53" s="27"/>
      <c r="BQ53" s="27"/>
      <c r="BR53" s="27"/>
      <c r="BS53" s="27"/>
      <c r="BT53" s="27"/>
      <c r="BU53" s="27"/>
      <c r="BV53" s="27"/>
      <c r="BW53" s="27"/>
      <c r="BX53" s="44" t="s">
        <v>2</v>
      </c>
      <c r="BY53" s="50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</row>
    <row r="54" ht="23.25" customHeight="1" spans="1:90">
      <c r="A54" s="19"/>
      <c r="B54" s="23" t="s">
        <v>253</v>
      </c>
      <c r="C54" s="24" t="s">
        <v>178</v>
      </c>
      <c r="D54" s="24" t="s">
        <v>254</v>
      </c>
      <c r="E54" s="24" t="s">
        <v>255</v>
      </c>
      <c r="F54" s="27">
        <v>0.47</v>
      </c>
      <c r="G54" s="27">
        <v>0.47</v>
      </c>
      <c r="H54" s="27">
        <v>0.47</v>
      </c>
      <c r="I54" s="27"/>
      <c r="J54" s="27"/>
      <c r="K54" s="27"/>
      <c r="L54" s="27"/>
      <c r="M54" s="27"/>
      <c r="N54" s="27"/>
      <c r="O54" s="27"/>
      <c r="P54" s="19"/>
      <c r="Q54" s="23" t="s">
        <v>253</v>
      </c>
      <c r="R54" s="24" t="s">
        <v>178</v>
      </c>
      <c r="S54" s="24" t="s">
        <v>254</v>
      </c>
      <c r="T54" s="24" t="s">
        <v>255</v>
      </c>
      <c r="U54" s="25">
        <f t="shared" si="12"/>
        <v>0.47</v>
      </c>
      <c r="V54" s="25">
        <f t="shared" si="13"/>
        <v>0.47</v>
      </c>
      <c r="W54" s="27">
        <v>0.47</v>
      </c>
      <c r="X54" s="27"/>
      <c r="Y54" s="27"/>
      <c r="Z54" s="27"/>
      <c r="AA54" s="27"/>
      <c r="AB54" s="27"/>
      <c r="AC54" s="27"/>
      <c r="AD54" s="27"/>
      <c r="AE54" s="27"/>
      <c r="AF54" s="23" t="s">
        <v>253</v>
      </c>
      <c r="AG54" s="24" t="s">
        <v>178</v>
      </c>
      <c r="AH54" s="24" t="s">
        <v>254</v>
      </c>
      <c r="AI54" s="24" t="s">
        <v>255</v>
      </c>
      <c r="AJ54" s="25">
        <f t="shared" si="10"/>
        <v>0</v>
      </c>
      <c r="AK54" s="25">
        <f t="shared" si="11"/>
        <v>0</v>
      </c>
      <c r="AL54" s="27"/>
      <c r="AM54" s="27"/>
      <c r="AN54" s="27"/>
      <c r="AO54" s="27"/>
      <c r="AP54" s="27"/>
      <c r="AQ54" s="27"/>
      <c r="AR54" s="27"/>
      <c r="AS54" s="27"/>
      <c r="AT54" s="27"/>
      <c r="AU54" s="23" t="s">
        <v>253</v>
      </c>
      <c r="AV54" s="24" t="s">
        <v>178</v>
      </c>
      <c r="AW54" s="24" t="s">
        <v>254</v>
      </c>
      <c r="AX54" s="24" t="s">
        <v>255</v>
      </c>
      <c r="AY54" s="25">
        <f t="shared" si="2"/>
        <v>0</v>
      </c>
      <c r="AZ54" s="25">
        <f t="shared" si="3"/>
        <v>0</v>
      </c>
      <c r="BA54" s="27"/>
      <c r="BB54" s="27"/>
      <c r="BC54" s="27"/>
      <c r="BD54" s="27"/>
      <c r="BE54" s="27"/>
      <c r="BF54" s="27"/>
      <c r="BG54" s="27"/>
      <c r="BH54" s="27"/>
      <c r="BI54" s="50"/>
      <c r="BJ54" s="45"/>
      <c r="BK54" s="25"/>
      <c r="BL54" s="46"/>
      <c r="BM54" s="46"/>
      <c r="BN54" s="25"/>
      <c r="BO54" s="25"/>
      <c r="BP54" s="27"/>
      <c r="BQ54" s="27"/>
      <c r="BR54" s="27"/>
      <c r="BS54" s="27"/>
      <c r="BT54" s="27"/>
      <c r="BU54" s="27"/>
      <c r="BV54" s="27"/>
      <c r="BW54" s="27"/>
      <c r="BX54" s="44" t="s">
        <v>2</v>
      </c>
      <c r="BY54" s="50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</row>
    <row r="55" ht="23.25" customHeight="1" spans="1:90">
      <c r="A55" s="19"/>
      <c r="B55" s="23" t="s">
        <v>256</v>
      </c>
      <c r="C55" s="24" t="s">
        <v>178</v>
      </c>
      <c r="D55" s="24" t="s">
        <v>257</v>
      </c>
      <c r="E55" s="24" t="s">
        <v>255</v>
      </c>
      <c r="F55" s="27">
        <v>1.33</v>
      </c>
      <c r="G55" s="27">
        <v>1.33</v>
      </c>
      <c r="H55" s="27">
        <v>1.33</v>
      </c>
      <c r="I55" s="27"/>
      <c r="J55" s="27"/>
      <c r="K55" s="27"/>
      <c r="L55" s="27"/>
      <c r="M55" s="27"/>
      <c r="N55" s="27"/>
      <c r="O55" s="27"/>
      <c r="P55" s="19"/>
      <c r="Q55" s="23" t="s">
        <v>256</v>
      </c>
      <c r="R55" s="24" t="s">
        <v>178</v>
      </c>
      <c r="S55" s="24" t="s">
        <v>257</v>
      </c>
      <c r="T55" s="24" t="s">
        <v>255</v>
      </c>
      <c r="U55" s="25">
        <f t="shared" si="12"/>
        <v>1.33</v>
      </c>
      <c r="V55" s="25">
        <f t="shared" si="13"/>
        <v>1.33</v>
      </c>
      <c r="W55" s="27">
        <v>1.33</v>
      </c>
      <c r="X55" s="27"/>
      <c r="Y55" s="27"/>
      <c r="Z55" s="27"/>
      <c r="AA55" s="27"/>
      <c r="AB55" s="27"/>
      <c r="AC55" s="27"/>
      <c r="AD55" s="27"/>
      <c r="AE55" s="27"/>
      <c r="AF55" s="23" t="s">
        <v>256</v>
      </c>
      <c r="AG55" s="24" t="s">
        <v>178</v>
      </c>
      <c r="AH55" s="24" t="s">
        <v>257</v>
      </c>
      <c r="AI55" s="24" t="s">
        <v>255</v>
      </c>
      <c r="AJ55" s="25">
        <f t="shared" si="10"/>
        <v>0</v>
      </c>
      <c r="AK55" s="25">
        <f t="shared" si="11"/>
        <v>0</v>
      </c>
      <c r="AL55" s="27"/>
      <c r="AM55" s="27"/>
      <c r="AN55" s="27"/>
      <c r="AO55" s="27"/>
      <c r="AP55" s="27"/>
      <c r="AQ55" s="27"/>
      <c r="AR55" s="27"/>
      <c r="AS55" s="27"/>
      <c r="AT55" s="27"/>
      <c r="AU55" s="23" t="s">
        <v>256</v>
      </c>
      <c r="AV55" s="24" t="s">
        <v>178</v>
      </c>
      <c r="AW55" s="24" t="s">
        <v>257</v>
      </c>
      <c r="AX55" s="24" t="s">
        <v>255</v>
      </c>
      <c r="AY55" s="25">
        <f t="shared" si="2"/>
        <v>0</v>
      </c>
      <c r="AZ55" s="25">
        <f t="shared" si="3"/>
        <v>0</v>
      </c>
      <c r="BA55" s="27"/>
      <c r="BB55" s="27"/>
      <c r="BC55" s="27"/>
      <c r="BD55" s="27"/>
      <c r="BE55" s="27"/>
      <c r="BF55" s="27"/>
      <c r="BG55" s="27"/>
      <c r="BH55" s="27"/>
      <c r="BI55" s="50"/>
      <c r="BJ55" s="45"/>
      <c r="BK55" s="27"/>
      <c r="BL55" s="49"/>
      <c r="BM55" s="49"/>
      <c r="BN55" s="25"/>
      <c r="BO55" s="25"/>
      <c r="BP55" s="27"/>
      <c r="BQ55" s="27"/>
      <c r="BR55" s="27"/>
      <c r="BS55" s="27"/>
      <c r="BT55" s="27"/>
      <c r="BU55" s="27"/>
      <c r="BV55" s="27"/>
      <c r="BW55" s="27"/>
      <c r="BX55" s="44" t="s">
        <v>2</v>
      </c>
      <c r="BY55" s="50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</row>
    <row r="56" ht="23.25" customHeight="1" spans="1:90">
      <c r="A56" s="19"/>
      <c r="B56" s="23" t="s">
        <v>258</v>
      </c>
      <c r="C56" s="24" t="s">
        <v>178</v>
      </c>
      <c r="D56" s="24" t="s">
        <v>259</v>
      </c>
      <c r="E56" s="24" t="s">
        <v>260</v>
      </c>
      <c r="F56" s="27">
        <v>0.35</v>
      </c>
      <c r="G56" s="27">
        <v>0.35</v>
      </c>
      <c r="H56" s="27">
        <v>0.35</v>
      </c>
      <c r="I56" s="27"/>
      <c r="J56" s="27"/>
      <c r="K56" s="27"/>
      <c r="L56" s="27"/>
      <c r="M56" s="27"/>
      <c r="N56" s="27"/>
      <c r="O56" s="27"/>
      <c r="P56" s="19"/>
      <c r="Q56" s="23" t="s">
        <v>258</v>
      </c>
      <c r="R56" s="24" t="s">
        <v>178</v>
      </c>
      <c r="S56" s="24" t="s">
        <v>259</v>
      </c>
      <c r="T56" s="24" t="s">
        <v>260</v>
      </c>
      <c r="U56" s="25">
        <f t="shared" si="12"/>
        <v>0.21</v>
      </c>
      <c r="V56" s="25">
        <f t="shared" si="13"/>
        <v>0.21</v>
      </c>
      <c r="W56" s="27">
        <v>0.21</v>
      </c>
      <c r="X56" s="27"/>
      <c r="Y56" s="27"/>
      <c r="Z56" s="27"/>
      <c r="AA56" s="27"/>
      <c r="AB56" s="27"/>
      <c r="AC56" s="27"/>
      <c r="AD56" s="27"/>
      <c r="AE56" s="27"/>
      <c r="AF56" s="23" t="s">
        <v>258</v>
      </c>
      <c r="AG56" s="24" t="s">
        <v>178</v>
      </c>
      <c r="AH56" s="24" t="s">
        <v>259</v>
      </c>
      <c r="AI56" s="24" t="s">
        <v>260</v>
      </c>
      <c r="AJ56" s="25">
        <f t="shared" si="10"/>
        <v>0.07</v>
      </c>
      <c r="AK56" s="25">
        <f t="shared" si="11"/>
        <v>0.07</v>
      </c>
      <c r="AL56" s="27">
        <v>0.07</v>
      </c>
      <c r="AM56" s="27"/>
      <c r="AN56" s="27"/>
      <c r="AO56" s="27"/>
      <c r="AP56" s="27"/>
      <c r="AQ56" s="27"/>
      <c r="AR56" s="27"/>
      <c r="AS56" s="27"/>
      <c r="AT56" s="27"/>
      <c r="AU56" s="23" t="s">
        <v>258</v>
      </c>
      <c r="AV56" s="24" t="s">
        <v>178</v>
      </c>
      <c r="AW56" s="24" t="s">
        <v>259</v>
      </c>
      <c r="AX56" s="24" t="s">
        <v>260</v>
      </c>
      <c r="AY56" s="25">
        <f t="shared" si="2"/>
        <v>0.07</v>
      </c>
      <c r="AZ56" s="25">
        <f t="shared" si="3"/>
        <v>0.07</v>
      </c>
      <c r="BA56" s="27">
        <v>0.07</v>
      </c>
      <c r="BB56" s="27"/>
      <c r="BC56" s="27"/>
      <c r="BD56" s="27"/>
      <c r="BE56" s="27"/>
      <c r="BF56" s="27"/>
      <c r="BG56" s="27"/>
      <c r="BH56" s="27"/>
      <c r="BI56" s="27"/>
      <c r="BJ56" s="45"/>
      <c r="BK56" s="25"/>
      <c r="BL56" s="46"/>
      <c r="BM56" s="46"/>
      <c r="BN56" s="25"/>
      <c r="BO56" s="25"/>
      <c r="BP56" s="27"/>
      <c r="BQ56" s="27"/>
      <c r="BR56" s="27"/>
      <c r="BS56" s="27"/>
      <c r="BT56" s="27"/>
      <c r="BU56" s="27"/>
      <c r="BV56" s="27"/>
      <c r="BW56" s="27"/>
      <c r="BX56" s="44" t="s">
        <v>2</v>
      </c>
      <c r="BY56" s="50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</row>
    <row r="57" ht="23.25" customHeight="1" spans="1:90">
      <c r="A57" s="19"/>
      <c r="B57" s="23" t="s">
        <v>261</v>
      </c>
      <c r="C57" s="24" t="s">
        <v>178</v>
      </c>
      <c r="D57" s="24" t="s">
        <v>262</v>
      </c>
      <c r="E57" s="24" t="s">
        <v>263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19"/>
      <c r="Q57" s="23" t="s">
        <v>261</v>
      </c>
      <c r="R57" s="24" t="s">
        <v>178</v>
      </c>
      <c r="S57" s="24" t="s">
        <v>262</v>
      </c>
      <c r="T57" s="24" t="s">
        <v>263</v>
      </c>
      <c r="U57" s="25">
        <f t="shared" ref="U57:U70" si="14">V57</f>
        <v>0</v>
      </c>
      <c r="V57" s="25">
        <f t="shared" ref="V57:V70" si="15">W57</f>
        <v>0</v>
      </c>
      <c r="W57" s="27"/>
      <c r="X57" s="27"/>
      <c r="Y57" s="27"/>
      <c r="Z57" s="27"/>
      <c r="AA57" s="27"/>
      <c r="AB57" s="27"/>
      <c r="AC57" s="27"/>
      <c r="AD57" s="27"/>
      <c r="AE57" s="27"/>
      <c r="AF57" s="23" t="s">
        <v>261</v>
      </c>
      <c r="AG57" s="24" t="s">
        <v>178</v>
      </c>
      <c r="AH57" s="24" t="s">
        <v>262</v>
      </c>
      <c r="AI57" s="24" t="s">
        <v>263</v>
      </c>
      <c r="AJ57" s="25">
        <f t="shared" si="10"/>
        <v>0</v>
      </c>
      <c r="AK57" s="25">
        <f t="shared" si="11"/>
        <v>0</v>
      </c>
      <c r="AL57" s="27"/>
      <c r="AM57" s="27"/>
      <c r="AN57" s="27"/>
      <c r="AO57" s="27"/>
      <c r="AP57" s="27"/>
      <c r="AQ57" s="27"/>
      <c r="AR57" s="27"/>
      <c r="AS57" s="27"/>
      <c r="AT57" s="27"/>
      <c r="AU57" s="23" t="s">
        <v>261</v>
      </c>
      <c r="AV57" s="24" t="s">
        <v>178</v>
      </c>
      <c r="AW57" s="24" t="s">
        <v>262</v>
      </c>
      <c r="AX57" s="24" t="s">
        <v>263</v>
      </c>
      <c r="AY57" s="25">
        <f t="shared" si="2"/>
        <v>0</v>
      </c>
      <c r="AZ57" s="25">
        <f t="shared" si="3"/>
        <v>0</v>
      </c>
      <c r="BA57" s="27"/>
      <c r="BB57" s="27"/>
      <c r="BC57" s="27"/>
      <c r="BD57" s="27"/>
      <c r="BE57" s="27"/>
      <c r="BF57" s="27"/>
      <c r="BG57" s="27"/>
      <c r="BH57" s="27"/>
      <c r="BI57" s="27"/>
      <c r="BJ57" s="45"/>
      <c r="BK57" s="26"/>
      <c r="BL57" s="47"/>
      <c r="BM57" s="47"/>
      <c r="BN57" s="25"/>
      <c r="BO57" s="25"/>
      <c r="BP57" s="27"/>
      <c r="BQ57" s="27"/>
      <c r="BR57" s="27"/>
      <c r="BS57" s="27"/>
      <c r="BT57" s="27"/>
      <c r="BU57" s="27"/>
      <c r="BV57" s="27"/>
      <c r="BW57" s="27"/>
      <c r="BX57" s="44" t="s">
        <v>2</v>
      </c>
      <c r="BY57" s="50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</row>
    <row r="58" ht="23.25" customHeight="1" spans="1:90">
      <c r="A58" s="19"/>
      <c r="B58" s="23" t="s">
        <v>264</v>
      </c>
      <c r="C58" s="24" t="s">
        <v>178</v>
      </c>
      <c r="D58" s="24" t="s">
        <v>265</v>
      </c>
      <c r="E58" s="24" t="s">
        <v>263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19"/>
      <c r="Q58" s="23" t="s">
        <v>264</v>
      </c>
      <c r="R58" s="24" t="s">
        <v>178</v>
      </c>
      <c r="S58" s="24" t="s">
        <v>265</v>
      </c>
      <c r="T58" s="24" t="s">
        <v>263</v>
      </c>
      <c r="U58" s="25">
        <f t="shared" si="14"/>
        <v>0</v>
      </c>
      <c r="V58" s="25">
        <f t="shared" si="15"/>
        <v>0</v>
      </c>
      <c r="W58" s="27"/>
      <c r="X58" s="27"/>
      <c r="Y58" s="27"/>
      <c r="Z58" s="27"/>
      <c r="AA58" s="27"/>
      <c r="AB58" s="27"/>
      <c r="AC58" s="27"/>
      <c r="AD58" s="27"/>
      <c r="AE58" s="27"/>
      <c r="AF58" s="23" t="s">
        <v>264</v>
      </c>
      <c r="AG58" s="24" t="s">
        <v>178</v>
      </c>
      <c r="AH58" s="24" t="s">
        <v>265</v>
      </c>
      <c r="AI58" s="24" t="s">
        <v>263</v>
      </c>
      <c r="AJ58" s="25">
        <f t="shared" si="10"/>
        <v>0</v>
      </c>
      <c r="AK58" s="25">
        <f t="shared" si="11"/>
        <v>0</v>
      </c>
      <c r="AL58" s="27"/>
      <c r="AM58" s="27"/>
      <c r="AN58" s="27"/>
      <c r="AO58" s="27"/>
      <c r="AP58" s="27"/>
      <c r="AQ58" s="27"/>
      <c r="AR58" s="27"/>
      <c r="AS58" s="27"/>
      <c r="AT58" s="27"/>
      <c r="AU58" s="23" t="s">
        <v>264</v>
      </c>
      <c r="AV58" s="24" t="s">
        <v>178</v>
      </c>
      <c r="AW58" s="24" t="s">
        <v>265</v>
      </c>
      <c r="AX58" s="24" t="s">
        <v>263</v>
      </c>
      <c r="AY58" s="25">
        <f t="shared" si="2"/>
        <v>0</v>
      </c>
      <c r="AZ58" s="25">
        <f t="shared" si="3"/>
        <v>0</v>
      </c>
      <c r="BA58" s="27"/>
      <c r="BB58" s="27"/>
      <c r="BC58" s="27"/>
      <c r="BD58" s="27"/>
      <c r="BE58" s="27"/>
      <c r="BF58" s="27"/>
      <c r="BG58" s="27"/>
      <c r="BH58" s="27"/>
      <c r="BI58" s="27"/>
      <c r="BJ58" s="45"/>
      <c r="BK58" s="25"/>
      <c r="BL58" s="46"/>
      <c r="BM58" s="46"/>
      <c r="BN58" s="25"/>
      <c r="BO58" s="25"/>
      <c r="BP58" s="27"/>
      <c r="BQ58" s="27"/>
      <c r="BR58" s="27"/>
      <c r="BS58" s="27"/>
      <c r="BT58" s="27"/>
      <c r="BU58" s="27"/>
      <c r="BV58" s="27"/>
      <c r="BW58" s="27"/>
      <c r="BX58" s="44" t="s">
        <v>2</v>
      </c>
      <c r="BY58" s="50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</row>
    <row r="59" ht="23.25" customHeight="1" spans="1:90">
      <c r="A59" s="19"/>
      <c r="B59" s="23" t="s">
        <v>264</v>
      </c>
      <c r="C59" s="24" t="s">
        <v>178</v>
      </c>
      <c r="D59" s="24" t="s">
        <v>266</v>
      </c>
      <c r="E59" s="24" t="s">
        <v>263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19"/>
      <c r="Q59" s="23" t="s">
        <v>264</v>
      </c>
      <c r="R59" s="24" t="s">
        <v>178</v>
      </c>
      <c r="S59" s="24" t="s">
        <v>266</v>
      </c>
      <c r="T59" s="24" t="s">
        <v>263</v>
      </c>
      <c r="U59" s="25">
        <f t="shared" si="14"/>
        <v>0</v>
      </c>
      <c r="V59" s="25">
        <f t="shared" si="15"/>
        <v>0</v>
      </c>
      <c r="W59" s="27"/>
      <c r="X59" s="27"/>
      <c r="Y59" s="27"/>
      <c r="Z59" s="27"/>
      <c r="AA59" s="27"/>
      <c r="AB59" s="27"/>
      <c r="AC59" s="27"/>
      <c r="AD59" s="27"/>
      <c r="AE59" s="27"/>
      <c r="AF59" s="23" t="s">
        <v>264</v>
      </c>
      <c r="AG59" s="24" t="s">
        <v>178</v>
      </c>
      <c r="AH59" s="24" t="s">
        <v>266</v>
      </c>
      <c r="AI59" s="24" t="s">
        <v>263</v>
      </c>
      <c r="AJ59" s="25">
        <f t="shared" si="10"/>
        <v>0</v>
      </c>
      <c r="AK59" s="25">
        <f t="shared" si="11"/>
        <v>0</v>
      </c>
      <c r="AL59" s="27"/>
      <c r="AM59" s="27"/>
      <c r="AN59" s="27"/>
      <c r="AO59" s="27"/>
      <c r="AP59" s="27"/>
      <c r="AQ59" s="27"/>
      <c r="AR59" s="27"/>
      <c r="AS59" s="27"/>
      <c r="AT59" s="27"/>
      <c r="AU59" s="23" t="s">
        <v>264</v>
      </c>
      <c r="AV59" s="24" t="s">
        <v>178</v>
      </c>
      <c r="AW59" s="24" t="s">
        <v>266</v>
      </c>
      <c r="AX59" s="24" t="s">
        <v>263</v>
      </c>
      <c r="AY59" s="25">
        <f t="shared" si="2"/>
        <v>0</v>
      </c>
      <c r="AZ59" s="25">
        <f t="shared" si="3"/>
        <v>0</v>
      </c>
      <c r="BA59" s="27"/>
      <c r="BB59" s="27"/>
      <c r="BC59" s="27"/>
      <c r="BD59" s="27"/>
      <c r="BE59" s="27"/>
      <c r="BF59" s="27"/>
      <c r="BG59" s="27"/>
      <c r="BH59" s="27"/>
      <c r="BI59" s="27"/>
      <c r="BJ59" s="45"/>
      <c r="BK59" s="25"/>
      <c r="BL59" s="46"/>
      <c r="BM59" s="46"/>
      <c r="BN59" s="25"/>
      <c r="BO59" s="25"/>
      <c r="BP59" s="27"/>
      <c r="BQ59" s="27"/>
      <c r="BR59" s="27"/>
      <c r="BS59" s="27"/>
      <c r="BT59" s="27"/>
      <c r="BU59" s="27"/>
      <c r="BV59" s="27"/>
      <c r="BW59" s="27"/>
      <c r="BX59" s="44" t="s">
        <v>2</v>
      </c>
      <c r="BY59" s="50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</row>
    <row r="60" ht="23.25" customHeight="1" spans="1:90">
      <c r="A60" s="19"/>
      <c r="B60" s="23" t="s">
        <v>177</v>
      </c>
      <c r="C60" s="24" t="s">
        <v>178</v>
      </c>
      <c r="D60" s="24" t="s">
        <v>267</v>
      </c>
      <c r="E60" s="24" t="s">
        <v>192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19"/>
      <c r="Q60" s="23" t="s">
        <v>177</v>
      </c>
      <c r="R60" s="24" t="s">
        <v>178</v>
      </c>
      <c r="S60" s="24" t="s">
        <v>267</v>
      </c>
      <c r="T60" s="24" t="s">
        <v>192</v>
      </c>
      <c r="U60" s="25">
        <f t="shared" si="14"/>
        <v>0</v>
      </c>
      <c r="V60" s="25">
        <f t="shared" si="15"/>
        <v>0</v>
      </c>
      <c r="W60" s="27"/>
      <c r="X60" s="27"/>
      <c r="Y60" s="27"/>
      <c r="Z60" s="27"/>
      <c r="AA60" s="27"/>
      <c r="AB60" s="27"/>
      <c r="AC60" s="27"/>
      <c r="AD60" s="27"/>
      <c r="AE60" s="27"/>
      <c r="AF60" s="23" t="s">
        <v>177</v>
      </c>
      <c r="AG60" s="24" t="s">
        <v>178</v>
      </c>
      <c r="AH60" s="24" t="s">
        <v>267</v>
      </c>
      <c r="AI60" s="24" t="s">
        <v>192</v>
      </c>
      <c r="AJ60" s="25">
        <f t="shared" si="10"/>
        <v>0</v>
      </c>
      <c r="AK60" s="25">
        <f t="shared" si="11"/>
        <v>0</v>
      </c>
      <c r="AL60" s="27"/>
      <c r="AM60" s="27"/>
      <c r="AN60" s="27"/>
      <c r="AO60" s="27"/>
      <c r="AP60" s="27"/>
      <c r="AQ60" s="27"/>
      <c r="AR60" s="27"/>
      <c r="AS60" s="27"/>
      <c r="AT60" s="27"/>
      <c r="AU60" s="23" t="s">
        <v>177</v>
      </c>
      <c r="AV60" s="24" t="s">
        <v>178</v>
      </c>
      <c r="AW60" s="24" t="s">
        <v>267</v>
      </c>
      <c r="AX60" s="24" t="s">
        <v>192</v>
      </c>
      <c r="AY60" s="25">
        <f t="shared" si="2"/>
        <v>0</v>
      </c>
      <c r="AZ60" s="25">
        <f t="shared" si="3"/>
        <v>0</v>
      </c>
      <c r="BA60" s="27"/>
      <c r="BB60" s="27"/>
      <c r="BC60" s="27"/>
      <c r="BD60" s="27"/>
      <c r="BE60" s="27"/>
      <c r="BF60" s="27"/>
      <c r="BG60" s="27"/>
      <c r="BH60" s="27"/>
      <c r="BI60" s="27"/>
      <c r="BJ60" s="45"/>
      <c r="BK60" s="48"/>
      <c r="BL60" s="46"/>
      <c r="BM60" s="46"/>
      <c r="BN60" s="25"/>
      <c r="BO60" s="25"/>
      <c r="BP60" s="27"/>
      <c r="BQ60" s="27"/>
      <c r="BR60" s="27"/>
      <c r="BS60" s="27"/>
      <c r="BT60" s="27"/>
      <c r="BU60" s="27"/>
      <c r="BV60" s="27"/>
      <c r="BW60" s="27"/>
      <c r="BX60" s="44" t="s">
        <v>2</v>
      </c>
      <c r="BY60" s="50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</row>
    <row r="61" s="4" customFormat="1" ht="23.25" customHeight="1" spans="1:90">
      <c r="A61" s="19"/>
      <c r="B61" s="23" t="s">
        <v>264</v>
      </c>
      <c r="C61" s="24" t="s">
        <v>178</v>
      </c>
      <c r="D61" s="24" t="s">
        <v>268</v>
      </c>
      <c r="E61" s="24" t="s">
        <v>263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19"/>
      <c r="Q61" s="23" t="s">
        <v>264</v>
      </c>
      <c r="R61" s="24" t="s">
        <v>178</v>
      </c>
      <c r="S61" s="24" t="s">
        <v>268</v>
      </c>
      <c r="T61" s="24" t="s">
        <v>263</v>
      </c>
      <c r="U61" s="25">
        <f t="shared" si="14"/>
        <v>0</v>
      </c>
      <c r="V61" s="25">
        <f t="shared" si="15"/>
        <v>0</v>
      </c>
      <c r="W61" s="27"/>
      <c r="X61" s="27"/>
      <c r="Y61" s="27"/>
      <c r="Z61" s="27"/>
      <c r="AA61" s="27"/>
      <c r="AB61" s="27"/>
      <c r="AC61" s="27"/>
      <c r="AD61" s="27"/>
      <c r="AE61" s="27"/>
      <c r="AF61" s="23" t="s">
        <v>264</v>
      </c>
      <c r="AG61" s="24" t="s">
        <v>178</v>
      </c>
      <c r="AH61" s="24" t="s">
        <v>268</v>
      </c>
      <c r="AI61" s="24" t="s">
        <v>263</v>
      </c>
      <c r="AJ61" s="25">
        <f t="shared" si="10"/>
        <v>0</v>
      </c>
      <c r="AK61" s="25">
        <f t="shared" si="11"/>
        <v>0</v>
      </c>
      <c r="AL61" s="27"/>
      <c r="AM61" s="27"/>
      <c r="AN61" s="27"/>
      <c r="AO61" s="27"/>
      <c r="AP61" s="27"/>
      <c r="AQ61" s="27"/>
      <c r="AR61" s="27"/>
      <c r="AS61" s="27"/>
      <c r="AT61" s="27"/>
      <c r="AU61" s="23" t="s">
        <v>264</v>
      </c>
      <c r="AV61" s="24" t="s">
        <v>178</v>
      </c>
      <c r="AW61" s="24" t="s">
        <v>268</v>
      </c>
      <c r="AX61" s="24" t="s">
        <v>263</v>
      </c>
      <c r="AY61" s="25">
        <f t="shared" si="2"/>
        <v>0</v>
      </c>
      <c r="AZ61" s="25">
        <f t="shared" si="3"/>
        <v>0</v>
      </c>
      <c r="BA61" s="27"/>
      <c r="BB61" s="27"/>
      <c r="BC61" s="27"/>
      <c r="BD61" s="27"/>
      <c r="BE61" s="27"/>
      <c r="BF61" s="27"/>
      <c r="BG61" s="27"/>
      <c r="BH61" s="27"/>
      <c r="BI61" s="27"/>
      <c r="BJ61" s="45"/>
      <c r="BK61" s="25"/>
      <c r="BL61" s="46"/>
      <c r="BM61" s="46"/>
      <c r="BN61" s="25"/>
      <c r="BO61" s="25"/>
      <c r="BP61" s="27"/>
      <c r="BQ61" s="27"/>
      <c r="BR61" s="27"/>
      <c r="BS61" s="27"/>
      <c r="BT61" s="27"/>
      <c r="BU61" s="27"/>
      <c r="BV61" s="27"/>
      <c r="BW61" s="27"/>
      <c r="BX61" s="44" t="s">
        <v>2</v>
      </c>
      <c r="BY61" s="50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</row>
    <row r="62" s="4" customFormat="1" ht="23.25" customHeight="1" spans="1:90">
      <c r="A62" s="19"/>
      <c r="B62" s="23" t="s">
        <v>264</v>
      </c>
      <c r="C62" s="24" t="s">
        <v>178</v>
      </c>
      <c r="D62" s="24" t="s">
        <v>269</v>
      </c>
      <c r="E62" s="24" t="s">
        <v>263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19"/>
      <c r="Q62" s="23" t="s">
        <v>264</v>
      </c>
      <c r="R62" s="24" t="s">
        <v>178</v>
      </c>
      <c r="S62" s="24" t="s">
        <v>269</v>
      </c>
      <c r="T62" s="24" t="s">
        <v>263</v>
      </c>
      <c r="U62" s="25">
        <f t="shared" si="14"/>
        <v>0</v>
      </c>
      <c r="V62" s="25">
        <f t="shared" si="15"/>
        <v>0</v>
      </c>
      <c r="W62" s="27"/>
      <c r="X62" s="27"/>
      <c r="Y62" s="27"/>
      <c r="Z62" s="27"/>
      <c r="AA62" s="27"/>
      <c r="AB62" s="27"/>
      <c r="AC62" s="27"/>
      <c r="AD62" s="27"/>
      <c r="AE62" s="27"/>
      <c r="AF62" s="23" t="s">
        <v>264</v>
      </c>
      <c r="AG62" s="24" t="s">
        <v>178</v>
      </c>
      <c r="AH62" s="24" t="s">
        <v>269</v>
      </c>
      <c r="AI62" s="24" t="s">
        <v>263</v>
      </c>
      <c r="AJ62" s="25">
        <f t="shared" si="10"/>
        <v>0</v>
      </c>
      <c r="AK62" s="25">
        <f t="shared" si="11"/>
        <v>0</v>
      </c>
      <c r="AL62" s="27"/>
      <c r="AM62" s="27"/>
      <c r="AN62" s="27"/>
      <c r="AO62" s="27"/>
      <c r="AP62" s="27"/>
      <c r="AQ62" s="27"/>
      <c r="AR62" s="27"/>
      <c r="AS62" s="27"/>
      <c r="AT62" s="27"/>
      <c r="AU62" s="23" t="s">
        <v>264</v>
      </c>
      <c r="AV62" s="24" t="s">
        <v>178</v>
      </c>
      <c r="AW62" s="24" t="s">
        <v>269</v>
      </c>
      <c r="AX62" s="24" t="s">
        <v>263</v>
      </c>
      <c r="AY62" s="25">
        <f t="shared" si="2"/>
        <v>0</v>
      </c>
      <c r="AZ62" s="25">
        <f t="shared" si="3"/>
        <v>0</v>
      </c>
      <c r="BA62" s="27"/>
      <c r="BB62" s="27"/>
      <c r="BC62" s="27"/>
      <c r="BD62" s="27"/>
      <c r="BE62" s="27"/>
      <c r="BF62" s="27"/>
      <c r="BG62" s="27"/>
      <c r="BH62" s="27"/>
      <c r="BI62" s="27"/>
      <c r="BJ62" s="45"/>
      <c r="BK62" s="27"/>
      <c r="BL62" s="49"/>
      <c r="BM62" s="49"/>
      <c r="BN62" s="25"/>
      <c r="BO62" s="25"/>
      <c r="BP62" s="27"/>
      <c r="BQ62" s="27"/>
      <c r="BR62" s="27"/>
      <c r="BS62" s="27"/>
      <c r="BT62" s="27"/>
      <c r="BU62" s="27"/>
      <c r="BV62" s="27"/>
      <c r="BW62" s="27"/>
      <c r="BX62" s="44" t="s">
        <v>2</v>
      </c>
      <c r="BY62" s="50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</row>
    <row r="63" s="4" customFormat="1" ht="27" customHeight="1" spans="1:90">
      <c r="A63" s="19"/>
      <c r="B63" s="23" t="s">
        <v>264</v>
      </c>
      <c r="C63" s="24" t="s">
        <v>178</v>
      </c>
      <c r="D63" s="24" t="s">
        <v>270</v>
      </c>
      <c r="E63" s="24" t="s">
        <v>263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19"/>
      <c r="Q63" s="23" t="s">
        <v>264</v>
      </c>
      <c r="R63" s="24" t="s">
        <v>178</v>
      </c>
      <c r="S63" s="24" t="s">
        <v>270</v>
      </c>
      <c r="T63" s="24" t="s">
        <v>263</v>
      </c>
      <c r="U63" s="25">
        <f t="shared" si="14"/>
        <v>0</v>
      </c>
      <c r="V63" s="25">
        <f t="shared" si="15"/>
        <v>0</v>
      </c>
      <c r="W63" s="27"/>
      <c r="X63" s="27"/>
      <c r="Y63" s="27"/>
      <c r="Z63" s="27"/>
      <c r="AA63" s="27"/>
      <c r="AB63" s="27"/>
      <c r="AC63" s="27"/>
      <c r="AD63" s="27"/>
      <c r="AE63" s="27"/>
      <c r="AF63" s="23" t="s">
        <v>264</v>
      </c>
      <c r="AG63" s="24" t="s">
        <v>178</v>
      </c>
      <c r="AH63" s="24" t="s">
        <v>270</v>
      </c>
      <c r="AI63" s="24" t="s">
        <v>263</v>
      </c>
      <c r="AJ63" s="25">
        <f t="shared" si="10"/>
        <v>0</v>
      </c>
      <c r="AK63" s="25">
        <f t="shared" si="11"/>
        <v>0</v>
      </c>
      <c r="AL63" s="27"/>
      <c r="AM63" s="27"/>
      <c r="AN63" s="27"/>
      <c r="AO63" s="27"/>
      <c r="AP63" s="27"/>
      <c r="AQ63" s="27"/>
      <c r="AR63" s="27"/>
      <c r="AS63" s="27"/>
      <c r="AT63" s="27"/>
      <c r="AU63" s="23" t="s">
        <v>264</v>
      </c>
      <c r="AV63" s="24" t="s">
        <v>178</v>
      </c>
      <c r="AW63" s="24" t="s">
        <v>270</v>
      </c>
      <c r="AX63" s="24" t="s">
        <v>263</v>
      </c>
      <c r="AY63" s="25">
        <f t="shared" si="2"/>
        <v>0</v>
      </c>
      <c r="AZ63" s="25">
        <f t="shared" si="3"/>
        <v>0</v>
      </c>
      <c r="BA63" s="27"/>
      <c r="BB63" s="27"/>
      <c r="BC63" s="27"/>
      <c r="BD63" s="27"/>
      <c r="BE63" s="27"/>
      <c r="BF63" s="27"/>
      <c r="BG63" s="27"/>
      <c r="BH63" s="27"/>
      <c r="BI63" s="51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44" t="s">
        <v>2</v>
      </c>
      <c r="BY63" s="50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</row>
    <row r="64" s="4" customFormat="1" ht="27" customHeight="1" spans="1:90">
      <c r="A64" s="28"/>
      <c r="B64" s="23" t="s">
        <v>271</v>
      </c>
      <c r="C64" s="24" t="s">
        <v>204</v>
      </c>
      <c r="D64" s="29" t="s">
        <v>272</v>
      </c>
      <c r="E64" s="29" t="s">
        <v>263</v>
      </c>
      <c r="F64" s="30">
        <v>0.73</v>
      </c>
      <c r="G64" s="30">
        <v>0.73</v>
      </c>
      <c r="H64" s="30">
        <v>0.73</v>
      </c>
      <c r="I64" s="30"/>
      <c r="J64" s="30"/>
      <c r="K64" s="30"/>
      <c r="L64" s="42"/>
      <c r="M64" s="30"/>
      <c r="N64" s="30"/>
      <c r="O64" s="30"/>
      <c r="P64" s="28"/>
      <c r="Q64" s="23" t="s">
        <v>271</v>
      </c>
      <c r="R64" s="24" t="s">
        <v>204</v>
      </c>
      <c r="S64" s="29" t="s">
        <v>272</v>
      </c>
      <c r="T64" s="29" t="s">
        <v>263</v>
      </c>
      <c r="U64" s="25">
        <f t="shared" si="14"/>
        <v>0.73</v>
      </c>
      <c r="V64" s="25">
        <f t="shared" si="15"/>
        <v>0.73</v>
      </c>
      <c r="W64" s="30">
        <v>0.73</v>
      </c>
      <c r="X64" s="30"/>
      <c r="Y64" s="30"/>
      <c r="Z64" s="30"/>
      <c r="AA64" s="42"/>
      <c r="AB64" s="30"/>
      <c r="AC64" s="30"/>
      <c r="AD64" s="30"/>
      <c r="AE64" s="30"/>
      <c r="AF64" s="23" t="s">
        <v>271</v>
      </c>
      <c r="AG64" s="24" t="s">
        <v>204</v>
      </c>
      <c r="AH64" s="29" t="s">
        <v>272</v>
      </c>
      <c r="AI64" s="29" t="s">
        <v>263</v>
      </c>
      <c r="AJ64" s="25">
        <f t="shared" si="10"/>
        <v>0</v>
      </c>
      <c r="AK64" s="25">
        <f t="shared" si="11"/>
        <v>0</v>
      </c>
      <c r="AL64" s="30"/>
      <c r="AM64" s="30"/>
      <c r="AN64" s="30"/>
      <c r="AO64" s="30"/>
      <c r="AP64" s="30"/>
      <c r="AQ64" s="30"/>
      <c r="AR64" s="30"/>
      <c r="AS64" s="30"/>
      <c r="AT64" s="30"/>
      <c r="AU64" s="23" t="s">
        <v>271</v>
      </c>
      <c r="AV64" s="24" t="s">
        <v>204</v>
      </c>
      <c r="AW64" s="29" t="s">
        <v>272</v>
      </c>
      <c r="AX64" s="29" t="s">
        <v>263</v>
      </c>
      <c r="AY64" s="25">
        <f t="shared" si="2"/>
        <v>0</v>
      </c>
      <c r="AZ64" s="25">
        <f t="shared" si="3"/>
        <v>0</v>
      </c>
      <c r="BA64" s="30"/>
      <c r="BB64" s="30"/>
      <c r="BC64" s="30"/>
      <c r="BD64" s="30"/>
      <c r="BE64" s="30"/>
      <c r="BF64" s="30"/>
      <c r="BG64" s="30"/>
      <c r="BH64" s="30"/>
      <c r="BI64" s="52"/>
      <c r="BJ64" s="52"/>
      <c r="BK64" s="52"/>
      <c r="BL64" s="52"/>
      <c r="BM64" s="52"/>
      <c r="BN64" s="30"/>
      <c r="BO64" s="30"/>
      <c r="BP64" s="30"/>
      <c r="BQ64" s="30"/>
      <c r="BR64" s="30"/>
      <c r="BS64" s="30"/>
      <c r="BT64" s="42"/>
      <c r="BU64" s="30"/>
      <c r="BV64" s="30"/>
      <c r="BW64" s="30"/>
      <c r="BX64" s="53" t="s">
        <v>2</v>
      </c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</row>
    <row r="65" s="4" customFormat="1" ht="27" customHeight="1" spans="1:90">
      <c r="A65" s="28"/>
      <c r="B65" s="23" t="s">
        <v>271</v>
      </c>
      <c r="C65" s="24" t="s">
        <v>204</v>
      </c>
      <c r="D65" s="55" t="s">
        <v>273</v>
      </c>
      <c r="E65" s="55" t="s">
        <v>263</v>
      </c>
      <c r="F65" s="27">
        <v>0.36</v>
      </c>
      <c r="G65" s="27">
        <v>0.36</v>
      </c>
      <c r="H65" s="27">
        <v>0.36</v>
      </c>
      <c r="I65" s="27"/>
      <c r="J65" s="27"/>
      <c r="K65" s="27"/>
      <c r="L65" s="27"/>
      <c r="M65" s="27"/>
      <c r="N65" s="27"/>
      <c r="O65" s="27"/>
      <c r="P65" s="28"/>
      <c r="Q65" s="23" t="s">
        <v>271</v>
      </c>
      <c r="R65" s="24" t="s">
        <v>204</v>
      </c>
      <c r="S65" s="55" t="s">
        <v>273</v>
      </c>
      <c r="T65" s="55" t="s">
        <v>263</v>
      </c>
      <c r="U65" s="25">
        <f t="shared" si="14"/>
        <v>0.36</v>
      </c>
      <c r="V65" s="25">
        <f t="shared" si="15"/>
        <v>0.36</v>
      </c>
      <c r="W65" s="27">
        <v>0.36</v>
      </c>
      <c r="X65" s="27"/>
      <c r="Y65" s="27"/>
      <c r="Z65" s="27"/>
      <c r="AA65" s="27"/>
      <c r="AB65" s="27"/>
      <c r="AC65" s="27"/>
      <c r="AD65" s="27"/>
      <c r="AE65" s="27"/>
      <c r="AF65" s="23" t="s">
        <v>271</v>
      </c>
      <c r="AG65" s="24" t="s">
        <v>204</v>
      </c>
      <c r="AH65" s="55" t="s">
        <v>273</v>
      </c>
      <c r="AI65" s="55" t="s">
        <v>263</v>
      </c>
      <c r="AJ65" s="25">
        <f t="shared" si="10"/>
        <v>0</v>
      </c>
      <c r="AK65" s="25">
        <f t="shared" si="11"/>
        <v>0</v>
      </c>
      <c r="AL65" s="27"/>
      <c r="AM65" s="27"/>
      <c r="AN65" s="27"/>
      <c r="AO65" s="27"/>
      <c r="AP65" s="27"/>
      <c r="AQ65" s="27"/>
      <c r="AR65" s="27"/>
      <c r="AS65" s="27"/>
      <c r="AT65" s="27"/>
      <c r="AU65" s="23" t="s">
        <v>271</v>
      </c>
      <c r="AV65" s="24" t="s">
        <v>204</v>
      </c>
      <c r="AW65" s="55" t="s">
        <v>273</v>
      </c>
      <c r="AX65" s="55" t="s">
        <v>263</v>
      </c>
      <c r="AY65" s="25">
        <f t="shared" si="2"/>
        <v>0</v>
      </c>
      <c r="AZ65" s="25">
        <f t="shared" si="3"/>
        <v>0</v>
      </c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</row>
    <row r="66" ht="18" customHeight="1" spans="1:90">
      <c r="A66" s="28"/>
      <c r="B66" s="23" t="s">
        <v>274</v>
      </c>
      <c r="C66" s="24" t="s">
        <v>275</v>
      </c>
      <c r="D66" s="55" t="s">
        <v>276</v>
      </c>
      <c r="E66" s="55" t="s">
        <v>277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8"/>
      <c r="Q66" s="23" t="s">
        <v>274</v>
      </c>
      <c r="R66" s="24" t="s">
        <v>275</v>
      </c>
      <c r="S66" s="55" t="s">
        <v>276</v>
      </c>
      <c r="T66" s="55" t="s">
        <v>277</v>
      </c>
      <c r="U66" s="25">
        <f t="shared" si="14"/>
        <v>0</v>
      </c>
      <c r="V66" s="25">
        <f t="shared" si="15"/>
        <v>0</v>
      </c>
      <c r="W66" s="27"/>
      <c r="X66" s="27"/>
      <c r="Y66" s="27"/>
      <c r="Z66" s="27"/>
      <c r="AA66" s="27"/>
      <c r="AB66" s="27"/>
      <c r="AC66" s="27"/>
      <c r="AD66" s="27"/>
      <c r="AE66" s="27"/>
      <c r="AF66" s="23" t="s">
        <v>274</v>
      </c>
      <c r="AG66" s="24" t="s">
        <v>275</v>
      </c>
      <c r="AH66" s="55" t="s">
        <v>276</v>
      </c>
      <c r="AI66" s="55" t="s">
        <v>277</v>
      </c>
      <c r="AJ66" s="25">
        <f t="shared" si="10"/>
        <v>0</v>
      </c>
      <c r="AK66" s="25">
        <f t="shared" si="11"/>
        <v>0</v>
      </c>
      <c r="AL66" s="27"/>
      <c r="AM66" s="27"/>
      <c r="AN66" s="27"/>
      <c r="AO66" s="27"/>
      <c r="AP66" s="27"/>
      <c r="AQ66" s="27"/>
      <c r="AR66" s="27"/>
      <c r="AS66" s="27"/>
      <c r="AT66" s="27"/>
      <c r="AU66" s="23" t="s">
        <v>274</v>
      </c>
      <c r="AV66" s="24" t="s">
        <v>275</v>
      </c>
      <c r="AW66" s="55" t="s">
        <v>276</v>
      </c>
      <c r="AX66" s="55" t="s">
        <v>277</v>
      </c>
      <c r="AY66" s="25">
        <f t="shared" si="2"/>
        <v>0</v>
      </c>
      <c r="AZ66" s="25">
        <f t="shared" si="3"/>
        <v>0</v>
      </c>
      <c r="BA66" s="27"/>
      <c r="BB66" s="27"/>
      <c r="BC66" s="27"/>
      <c r="BD66" s="27"/>
      <c r="BE66" s="27"/>
      <c r="BF66" s="27"/>
      <c r="BG66" s="27"/>
      <c r="BH66" s="27"/>
      <c r="BI66" s="58"/>
      <c r="BJ66" s="58"/>
      <c r="BK66" s="58"/>
      <c r="BL66" s="58"/>
      <c r="BM66" s="58"/>
      <c r="BN66" s="27"/>
      <c r="BO66" s="25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</row>
    <row r="67" ht="45.75" spans="1:90">
      <c r="A67" s="28"/>
      <c r="B67" s="23" t="s">
        <v>274</v>
      </c>
      <c r="C67" s="24" t="s">
        <v>275</v>
      </c>
      <c r="D67" s="55" t="s">
        <v>278</v>
      </c>
      <c r="E67" s="55" t="s">
        <v>263</v>
      </c>
      <c r="F67" s="27">
        <v>0.45</v>
      </c>
      <c r="G67" s="27">
        <v>0.45</v>
      </c>
      <c r="H67" s="27">
        <v>0.45</v>
      </c>
      <c r="I67" s="27"/>
      <c r="J67" s="27"/>
      <c r="K67" s="27"/>
      <c r="L67" s="27"/>
      <c r="M67" s="27"/>
      <c r="N67" s="27"/>
      <c r="O67" s="27"/>
      <c r="P67" s="28"/>
      <c r="Q67" s="23" t="s">
        <v>274</v>
      </c>
      <c r="R67" s="24" t="s">
        <v>275</v>
      </c>
      <c r="S67" s="55" t="s">
        <v>278</v>
      </c>
      <c r="T67" s="55" t="s">
        <v>263</v>
      </c>
      <c r="U67" s="25">
        <f t="shared" si="14"/>
        <v>0.45</v>
      </c>
      <c r="V67" s="25">
        <f t="shared" si="15"/>
        <v>0.45</v>
      </c>
      <c r="W67" s="27">
        <v>0.45</v>
      </c>
      <c r="X67" s="27"/>
      <c r="Y67" s="27"/>
      <c r="Z67" s="27"/>
      <c r="AA67" s="27"/>
      <c r="AB67" s="27"/>
      <c r="AC67" s="27"/>
      <c r="AD67" s="27"/>
      <c r="AE67" s="27"/>
      <c r="AF67" s="23" t="s">
        <v>274</v>
      </c>
      <c r="AG67" s="24" t="s">
        <v>275</v>
      </c>
      <c r="AH67" s="55" t="s">
        <v>278</v>
      </c>
      <c r="AI67" s="55" t="s">
        <v>263</v>
      </c>
      <c r="AJ67" s="25">
        <f t="shared" si="10"/>
        <v>0</v>
      </c>
      <c r="AK67" s="25">
        <f t="shared" si="11"/>
        <v>0</v>
      </c>
      <c r="AL67" s="27"/>
      <c r="AM67" s="27"/>
      <c r="AN67" s="27"/>
      <c r="AO67" s="27"/>
      <c r="AP67" s="27"/>
      <c r="AQ67" s="27"/>
      <c r="AR67" s="27"/>
      <c r="AS67" s="27"/>
      <c r="AT67" s="27"/>
      <c r="AU67" s="23" t="s">
        <v>274</v>
      </c>
      <c r="AV67" s="24" t="s">
        <v>275</v>
      </c>
      <c r="AW67" s="55" t="s">
        <v>278</v>
      </c>
      <c r="AX67" s="55" t="s">
        <v>263</v>
      </c>
      <c r="AY67" s="25">
        <f t="shared" si="2"/>
        <v>0</v>
      </c>
      <c r="AZ67" s="25">
        <f t="shared" si="3"/>
        <v>0</v>
      </c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</row>
    <row r="68" ht="45.75" spans="1:90">
      <c r="A68" s="28"/>
      <c r="B68" s="23" t="s">
        <v>274</v>
      </c>
      <c r="C68" s="24" t="s">
        <v>275</v>
      </c>
      <c r="D68" s="55" t="s">
        <v>279</v>
      </c>
      <c r="E68" s="55" t="s">
        <v>263</v>
      </c>
      <c r="F68" s="27">
        <v>0.15</v>
      </c>
      <c r="G68" s="27">
        <v>0.15</v>
      </c>
      <c r="H68" s="27">
        <v>0.15</v>
      </c>
      <c r="I68" s="27"/>
      <c r="J68" s="27"/>
      <c r="K68" s="27"/>
      <c r="L68" s="27"/>
      <c r="M68" s="27"/>
      <c r="N68" s="27"/>
      <c r="O68" s="27"/>
      <c r="P68" s="28"/>
      <c r="Q68" s="23" t="s">
        <v>274</v>
      </c>
      <c r="R68" s="24" t="s">
        <v>275</v>
      </c>
      <c r="S68" s="55" t="s">
        <v>279</v>
      </c>
      <c r="T68" s="55" t="s">
        <v>263</v>
      </c>
      <c r="U68" s="25">
        <f t="shared" si="14"/>
        <v>0.15</v>
      </c>
      <c r="V68" s="25">
        <f t="shared" si="15"/>
        <v>0.15</v>
      </c>
      <c r="W68" s="27">
        <v>0.15</v>
      </c>
      <c r="X68" s="27"/>
      <c r="Y68" s="27"/>
      <c r="Z68" s="27"/>
      <c r="AA68" s="27"/>
      <c r="AB68" s="27"/>
      <c r="AC68" s="27"/>
      <c r="AD68" s="27"/>
      <c r="AE68" s="27"/>
      <c r="AF68" s="23" t="s">
        <v>274</v>
      </c>
      <c r="AG68" s="24" t="s">
        <v>275</v>
      </c>
      <c r="AH68" s="55" t="s">
        <v>279</v>
      </c>
      <c r="AI68" s="55" t="s">
        <v>263</v>
      </c>
      <c r="AJ68" s="25">
        <f t="shared" si="10"/>
        <v>0</v>
      </c>
      <c r="AK68" s="25">
        <f t="shared" si="11"/>
        <v>0</v>
      </c>
      <c r="AL68" s="27"/>
      <c r="AM68" s="27"/>
      <c r="AN68" s="27"/>
      <c r="AO68" s="27"/>
      <c r="AP68" s="27"/>
      <c r="AQ68" s="27"/>
      <c r="AR68" s="27"/>
      <c r="AS68" s="27"/>
      <c r="AT68" s="27"/>
      <c r="AU68" s="23" t="s">
        <v>274</v>
      </c>
      <c r="AV68" s="24" t="s">
        <v>275</v>
      </c>
      <c r="AW68" s="55" t="s">
        <v>279</v>
      </c>
      <c r="AX68" s="55" t="s">
        <v>263</v>
      </c>
      <c r="AY68" s="25">
        <f t="shared" si="2"/>
        <v>0</v>
      </c>
      <c r="AZ68" s="25">
        <f t="shared" si="3"/>
        <v>0</v>
      </c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</row>
    <row r="69" s="5" customFormat="1" ht="34.5" spans="2:90">
      <c r="B69" s="23" t="s">
        <v>280</v>
      </c>
      <c r="C69" s="24" t="s">
        <v>275</v>
      </c>
      <c r="D69" s="55" t="s">
        <v>281</v>
      </c>
      <c r="E69" s="55" t="s">
        <v>282</v>
      </c>
      <c r="F69" s="56">
        <v>0.18</v>
      </c>
      <c r="G69" s="56">
        <v>0.18</v>
      </c>
      <c r="H69" s="56">
        <v>0.18</v>
      </c>
      <c r="I69" s="56"/>
      <c r="J69" s="56"/>
      <c r="K69" s="56"/>
      <c r="L69" s="56"/>
      <c r="M69" s="56"/>
      <c r="N69" s="56"/>
      <c r="O69" s="56"/>
      <c r="P69" s="57"/>
      <c r="Q69" s="23" t="s">
        <v>280</v>
      </c>
      <c r="R69" s="24" t="s">
        <v>275</v>
      </c>
      <c r="S69" s="55" t="s">
        <v>281</v>
      </c>
      <c r="T69" s="55" t="s">
        <v>282</v>
      </c>
      <c r="U69" s="25">
        <f t="shared" si="14"/>
        <v>0.18</v>
      </c>
      <c r="V69" s="25">
        <f t="shared" si="15"/>
        <v>0.18</v>
      </c>
      <c r="W69" s="56">
        <v>0.18</v>
      </c>
      <c r="X69" s="56"/>
      <c r="Y69" s="56"/>
      <c r="Z69" s="56"/>
      <c r="AA69" s="56"/>
      <c r="AB69" s="56"/>
      <c r="AC69" s="56"/>
      <c r="AD69" s="56"/>
      <c r="AE69" s="56"/>
      <c r="AF69" s="23" t="s">
        <v>280</v>
      </c>
      <c r="AG69" s="24" t="s">
        <v>275</v>
      </c>
      <c r="AH69" s="55" t="s">
        <v>281</v>
      </c>
      <c r="AI69" s="55" t="s">
        <v>282</v>
      </c>
      <c r="AJ69" s="25">
        <f t="shared" si="10"/>
        <v>0</v>
      </c>
      <c r="AK69" s="25">
        <f t="shared" si="11"/>
        <v>0</v>
      </c>
      <c r="AL69" s="56"/>
      <c r="AM69" s="56"/>
      <c r="AN69" s="56"/>
      <c r="AO69" s="56"/>
      <c r="AP69" s="56"/>
      <c r="AQ69" s="56"/>
      <c r="AR69" s="56"/>
      <c r="AS69" s="56"/>
      <c r="AT69" s="56"/>
      <c r="AU69" s="23" t="s">
        <v>280</v>
      </c>
      <c r="AV69" s="24" t="s">
        <v>275</v>
      </c>
      <c r="AW69" s="55" t="s">
        <v>281</v>
      </c>
      <c r="AX69" s="55" t="s">
        <v>282</v>
      </c>
      <c r="AY69" s="25">
        <f t="shared" si="2"/>
        <v>0</v>
      </c>
      <c r="AZ69" s="25">
        <f t="shared" si="3"/>
        <v>0</v>
      </c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</row>
    <row r="70" ht="29" customHeight="1" spans="1:90">
      <c r="A70" s="27"/>
      <c r="B70" s="27"/>
      <c r="C70" s="27"/>
      <c r="D70" s="27"/>
      <c r="E70" s="51" t="s">
        <v>3</v>
      </c>
      <c r="F70" s="27">
        <f>G70</f>
        <v>82.6</v>
      </c>
      <c r="G70" s="27">
        <f>H70</f>
        <v>82.6</v>
      </c>
      <c r="H70" s="27">
        <f>SUM(H9:H69)</f>
        <v>82.6</v>
      </c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51" t="s">
        <v>78</v>
      </c>
      <c r="U70" s="27">
        <f t="shared" si="14"/>
        <v>48.21</v>
      </c>
      <c r="V70" s="27">
        <f t="shared" si="15"/>
        <v>48.21</v>
      </c>
      <c r="W70" s="27">
        <f>SUM(W9:W69)</f>
        <v>48.21</v>
      </c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1" t="s">
        <v>78</v>
      </c>
      <c r="AJ70" s="27">
        <f t="shared" si="10"/>
        <v>17.23</v>
      </c>
      <c r="AK70" s="27">
        <f t="shared" si="11"/>
        <v>17.23</v>
      </c>
      <c r="AL70" s="27">
        <f>SUM(AL9:AL69)</f>
        <v>17.23</v>
      </c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51" t="s">
        <v>78</v>
      </c>
      <c r="AY70" s="27">
        <f t="shared" si="2"/>
        <v>17.16</v>
      </c>
      <c r="AZ70" s="27">
        <f t="shared" si="3"/>
        <v>17.16</v>
      </c>
      <c r="BA70" s="27">
        <f>SUM(BA9:BA69)</f>
        <v>17.16</v>
      </c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</row>
  </sheetData>
  <sheetProtection formatCells="0" formatColumns="0" formatRows="0"/>
  <mergeCells count="86">
    <mergeCell ref="A2:AD2"/>
    <mergeCell ref="BI2:CL2"/>
    <mergeCell ref="A4:O4"/>
    <mergeCell ref="P4:AD4"/>
    <mergeCell ref="AE4:AS4"/>
    <mergeCell ref="AT4:BH4"/>
    <mergeCell ref="BI4:BW4"/>
    <mergeCell ref="BX4:CL4"/>
    <mergeCell ref="G5:I5"/>
    <mergeCell ref="V5:X5"/>
    <mergeCell ref="AK5:AM5"/>
    <mergeCell ref="AZ5:BB5"/>
    <mergeCell ref="BO5:BQ5"/>
    <mergeCell ref="CD5:CF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G5:CG6"/>
    <mergeCell ref="CH5:CH6"/>
    <mergeCell ref="CI5:CI6"/>
    <mergeCell ref="CJ5:CJ6"/>
    <mergeCell ref="CK5:CK6"/>
    <mergeCell ref="CL5:CL6"/>
  </mergeCells>
  <printOptions horizontalCentered="1"/>
  <pageMargins left="0.393055555555556" right="0.393055555555556" top="0.393055555555556" bottom="0.393055555555556" header="0.393055555555556" footer="0.393055555555556"/>
  <pageSetup paperSize="8" scale="52" fitToHeight="500" orientation="landscape" verticalDpi="300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预算科</cp:lastModifiedBy>
  <dcterms:created xsi:type="dcterms:W3CDTF">2014-08-06T10:28:00Z</dcterms:created>
  <cp:lastPrinted>2019-06-18T02:27:00Z</cp:lastPrinted>
  <dcterms:modified xsi:type="dcterms:W3CDTF">2019-08-06T10:54:03Z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2052-11.1.0.8013</vt:lpwstr>
  </property>
</Properties>
</file>